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bookViews>
    <workbookView xWindow="-12" yWindow="1128" windowWidth="15372" windowHeight="7020" activeTab="2"/>
  </bookViews>
  <sheets>
    <sheet name="Титульный лист" sheetId="12" r:id="rId1"/>
    <sheet name="BExRepositorySheet" sheetId="13" state="veryHidden" r:id="rId2"/>
    <sheet name="Плиты панели" sheetId="11" r:id="rId3"/>
    <sheet name="Подвесная система" sheetId="14" r:id="rId4"/>
  </sheets>
  <definedNames>
    <definedName name="OLE_LINK3" localSheetId="2">'Плиты панели'!#REF!</definedName>
    <definedName name="OLE_LINK5" localSheetId="2">'Плиты панели'!#REF!</definedName>
    <definedName name="_xlnm.Print_Area" localSheetId="2">'Плиты панели'!$B$1:$M$836</definedName>
  </definedNames>
  <calcPr calcId="145621"/>
</workbook>
</file>

<file path=xl/calcChain.xml><?xml version="1.0" encoding="utf-8"?>
<calcChain xmlns="http://schemas.openxmlformats.org/spreadsheetml/2006/main">
  <c r="H351" i="14" l="1"/>
  <c r="F351" i="14"/>
  <c r="L351" i="14" s="1"/>
  <c r="H350" i="14"/>
  <c r="F350" i="14"/>
  <c r="L350" i="14" s="1"/>
  <c r="H349" i="14"/>
  <c r="F349" i="14"/>
  <c r="L349" i="14" s="1"/>
  <c r="H348" i="14"/>
  <c r="F348" i="14"/>
  <c r="L348" i="14" s="1"/>
  <c r="L347" i="14"/>
  <c r="H347" i="14"/>
  <c r="H346" i="14"/>
  <c r="F346" i="14"/>
  <c r="L346" i="14" s="1"/>
  <c r="H345" i="14"/>
  <c r="F345" i="14"/>
  <c r="L345" i="14" s="1"/>
  <c r="H344" i="14"/>
  <c r="F344" i="14"/>
  <c r="L344" i="14" s="1"/>
  <c r="H343" i="14"/>
  <c r="F343" i="14"/>
  <c r="L343" i="14" s="1"/>
  <c r="L341" i="14"/>
  <c r="H341" i="14"/>
  <c r="F341" i="14"/>
  <c r="L340" i="14"/>
  <c r="H340" i="14"/>
  <c r="F340" i="14"/>
  <c r="L339" i="14"/>
  <c r="H339" i="14"/>
  <c r="F339" i="14"/>
  <c r="L338" i="14"/>
  <c r="H338" i="14"/>
  <c r="F338" i="14"/>
  <c r="L337" i="14"/>
  <c r="H337" i="14"/>
  <c r="F337" i="14"/>
  <c r="L336" i="14"/>
  <c r="H336" i="14"/>
  <c r="F336" i="14"/>
  <c r="L335" i="14"/>
  <c r="H335" i="14"/>
  <c r="F335" i="14"/>
  <c r="L334" i="14"/>
  <c r="H334" i="14"/>
  <c r="F334" i="14"/>
  <c r="L333" i="14"/>
  <c r="H333" i="14"/>
  <c r="F333" i="14"/>
  <c r="L332" i="14"/>
  <c r="H332" i="14"/>
  <c r="F332" i="14"/>
  <c r="L331" i="14"/>
  <c r="H331" i="14"/>
  <c r="F331" i="14"/>
  <c r="L330" i="14"/>
  <c r="H330" i="14"/>
  <c r="F330" i="14"/>
  <c r="L329" i="14"/>
  <c r="H329" i="14"/>
  <c r="F329" i="14"/>
  <c r="L328" i="14"/>
  <c r="H328" i="14"/>
  <c r="F328" i="14"/>
  <c r="L327" i="14"/>
  <c r="H327" i="14"/>
  <c r="F327" i="14"/>
  <c r="L326" i="14"/>
  <c r="H326" i="14"/>
  <c r="F326" i="14"/>
  <c r="L324" i="14"/>
  <c r="H324" i="14"/>
  <c r="L323" i="14"/>
  <c r="H323" i="14"/>
  <c r="L322" i="14"/>
  <c r="H322" i="14"/>
  <c r="L321" i="14"/>
  <c r="H321" i="14"/>
  <c r="L320" i="14"/>
  <c r="H320" i="14"/>
  <c r="L319" i="14"/>
  <c r="H319" i="14"/>
  <c r="L318" i="14"/>
  <c r="H318" i="14"/>
  <c r="L317" i="14"/>
  <c r="H317" i="14"/>
  <c r="L316" i="14"/>
  <c r="H316" i="14"/>
  <c r="L315" i="14"/>
  <c r="H315" i="14"/>
  <c r="L314" i="14"/>
  <c r="H314" i="14"/>
  <c r="L313" i="14"/>
  <c r="H313" i="14"/>
  <c r="L312" i="14"/>
  <c r="H312" i="14"/>
  <c r="L311" i="14"/>
  <c r="H311" i="14"/>
  <c r="L310" i="14"/>
  <c r="H310" i="14"/>
  <c r="L309" i="14"/>
  <c r="H309" i="14"/>
  <c r="L308" i="14"/>
  <c r="H308" i="14"/>
  <c r="L307" i="14"/>
  <c r="H307" i="14"/>
  <c r="L306" i="14"/>
  <c r="H306" i="14"/>
  <c r="L305" i="14"/>
  <c r="H305" i="14"/>
  <c r="L304" i="14"/>
  <c r="H304" i="14"/>
  <c r="L303" i="14"/>
  <c r="H303" i="14"/>
  <c r="L302" i="14"/>
  <c r="H302" i="14"/>
  <c r="L301" i="14"/>
  <c r="H301" i="14"/>
  <c r="L300" i="14"/>
  <c r="H300" i="14"/>
  <c r="L299" i="14"/>
  <c r="H299" i="14"/>
  <c r="L298" i="14"/>
  <c r="H298" i="14"/>
  <c r="L297" i="14"/>
  <c r="H297" i="14"/>
  <c r="L296" i="14"/>
  <c r="H296" i="14"/>
  <c r="L295" i="14"/>
  <c r="H295" i="14"/>
  <c r="L294" i="14"/>
  <c r="H294" i="14"/>
  <c r="L292" i="14"/>
  <c r="H292" i="14"/>
  <c r="L291" i="14"/>
  <c r="H291" i="14"/>
  <c r="L290" i="14"/>
  <c r="H290" i="14"/>
  <c r="F290" i="14"/>
  <c r="L289" i="14"/>
  <c r="H289" i="14"/>
  <c r="L288" i="14"/>
  <c r="H288" i="14"/>
  <c r="L287" i="14"/>
  <c r="H287" i="14"/>
  <c r="L286" i="14"/>
  <c r="H286" i="14"/>
  <c r="L285" i="14"/>
  <c r="H285" i="14"/>
  <c r="L284" i="14"/>
  <c r="H284" i="14"/>
  <c r="L283" i="14"/>
  <c r="H283" i="14"/>
  <c r="L282" i="14"/>
  <c r="H282" i="14"/>
  <c r="L281" i="14"/>
  <c r="H281" i="14"/>
  <c r="L280" i="14"/>
  <c r="H280" i="14"/>
  <c r="L279" i="14"/>
  <c r="H279" i="14"/>
  <c r="L278" i="14"/>
  <c r="H278" i="14"/>
  <c r="L277" i="14"/>
  <c r="H277" i="14"/>
  <c r="L276" i="14"/>
  <c r="H276" i="14"/>
  <c r="L275" i="14"/>
  <c r="H275" i="14"/>
  <c r="L274" i="14"/>
  <c r="H274" i="14"/>
  <c r="L273" i="14"/>
  <c r="H273" i="14"/>
  <c r="L272" i="14"/>
  <c r="H272" i="14"/>
  <c r="L271" i="14"/>
  <c r="H271" i="14"/>
  <c r="L270" i="14"/>
  <c r="H270" i="14"/>
  <c r="L269" i="14"/>
  <c r="H269" i="14"/>
  <c r="L268" i="14"/>
  <c r="H268" i="14"/>
  <c r="L267" i="14"/>
  <c r="H267" i="14"/>
  <c r="L266" i="14"/>
  <c r="H266" i="14"/>
  <c r="L265" i="14"/>
  <c r="H265" i="14"/>
  <c r="L264" i="14"/>
  <c r="H264" i="14"/>
  <c r="L263" i="14"/>
  <c r="H263" i="14"/>
  <c r="L262" i="14"/>
  <c r="H262" i="14"/>
  <c r="L261" i="14"/>
  <c r="H261" i="14"/>
  <c r="L260" i="14"/>
  <c r="H260" i="14"/>
  <c r="L259" i="14"/>
  <c r="H259" i="14"/>
  <c r="L258" i="14"/>
  <c r="H258" i="14"/>
  <c r="L257" i="14"/>
  <c r="H257" i="14"/>
  <c r="L256" i="14"/>
  <c r="H256" i="14"/>
  <c r="L255" i="14"/>
  <c r="H255" i="14"/>
  <c r="L254" i="14"/>
  <c r="H254" i="14"/>
  <c r="L253" i="14"/>
  <c r="H253" i="14"/>
  <c r="L252" i="14"/>
  <c r="H252" i="14"/>
  <c r="L251" i="14"/>
  <c r="H251" i="14"/>
  <c r="L250" i="14"/>
  <c r="H250" i="14"/>
  <c r="L249" i="14"/>
  <c r="H249" i="14"/>
  <c r="L248" i="14"/>
  <c r="H248" i="14"/>
  <c r="L247" i="14"/>
  <c r="H247" i="14"/>
  <c r="L246" i="14"/>
  <c r="H246" i="14"/>
  <c r="L245" i="14"/>
  <c r="H245" i="14"/>
  <c r="L244" i="14"/>
  <c r="H244" i="14"/>
  <c r="L243" i="14"/>
  <c r="H243" i="14"/>
  <c r="L242" i="14"/>
  <c r="H242" i="14"/>
  <c r="L241" i="14"/>
  <c r="H241" i="14"/>
  <c r="L240" i="14"/>
  <c r="H240" i="14"/>
  <c r="L239" i="14"/>
  <c r="H239" i="14"/>
  <c r="L238" i="14"/>
  <c r="H238" i="14"/>
  <c r="L237" i="14"/>
  <c r="H237" i="14"/>
  <c r="L236" i="14"/>
  <c r="H236" i="14"/>
  <c r="L235" i="14"/>
  <c r="H235" i="14"/>
  <c r="L234" i="14"/>
  <c r="H234" i="14"/>
  <c r="L233" i="14"/>
  <c r="H233" i="14"/>
  <c r="L232" i="14"/>
  <c r="H232" i="14"/>
  <c r="L231" i="14"/>
  <c r="H231" i="14"/>
  <c r="L230" i="14"/>
  <c r="H230" i="14"/>
  <c r="L229" i="14"/>
  <c r="H229" i="14"/>
  <c r="L228" i="14"/>
  <c r="H228" i="14"/>
  <c r="L227" i="14"/>
  <c r="H227" i="14"/>
  <c r="L226" i="14"/>
  <c r="H226" i="14"/>
  <c r="L225" i="14"/>
  <c r="H225" i="14"/>
  <c r="L224" i="14"/>
  <c r="H224" i="14"/>
  <c r="L223" i="14"/>
  <c r="H223" i="14"/>
  <c r="L222" i="14"/>
  <c r="H222" i="14"/>
  <c r="L221" i="14"/>
  <c r="H221" i="14"/>
  <c r="L219" i="14"/>
  <c r="H219" i="14"/>
  <c r="L218" i="14"/>
  <c r="H218" i="14"/>
  <c r="L217" i="14"/>
  <c r="H217" i="14"/>
  <c r="L216" i="14"/>
  <c r="H216" i="14"/>
  <c r="L215" i="14"/>
  <c r="H215" i="14"/>
  <c r="L214" i="14"/>
  <c r="H214" i="14"/>
  <c r="L213" i="14"/>
  <c r="H213" i="14"/>
  <c r="L212" i="14"/>
  <c r="H212" i="14"/>
  <c r="L211" i="14"/>
  <c r="H211" i="14"/>
  <c r="L210" i="14"/>
  <c r="H210" i="14"/>
  <c r="L209" i="14"/>
  <c r="H209" i="14"/>
  <c r="L208" i="14"/>
  <c r="H208" i="14"/>
  <c r="L207" i="14"/>
  <c r="H207" i="14"/>
  <c r="L206" i="14"/>
  <c r="H206" i="14"/>
  <c r="L205" i="14"/>
  <c r="H205" i="14"/>
  <c r="L204" i="14"/>
  <c r="H204" i="14"/>
  <c r="L203" i="14"/>
  <c r="H203" i="14"/>
  <c r="L202" i="14"/>
  <c r="H202" i="14"/>
  <c r="L201" i="14"/>
  <c r="H201" i="14"/>
  <c r="L200" i="14"/>
  <c r="H200" i="14"/>
  <c r="L199" i="14"/>
  <c r="H199" i="14"/>
  <c r="L198" i="14"/>
  <c r="H198" i="14"/>
  <c r="L197" i="14"/>
  <c r="H197" i="14"/>
  <c r="L196" i="14"/>
  <c r="H196" i="14"/>
  <c r="L195" i="14"/>
  <c r="H195" i="14"/>
  <c r="L194" i="14"/>
  <c r="H194" i="14"/>
  <c r="L193" i="14"/>
  <c r="H193" i="14"/>
  <c r="L192" i="14"/>
  <c r="H192" i="14"/>
  <c r="L191" i="14"/>
  <c r="H191" i="14"/>
  <c r="L190" i="14"/>
  <c r="H190" i="14"/>
  <c r="L189" i="14"/>
  <c r="H189" i="14"/>
  <c r="L188" i="14"/>
  <c r="H188" i="14"/>
  <c r="L186" i="14"/>
  <c r="H186" i="14"/>
  <c r="L185" i="14"/>
  <c r="H185" i="14"/>
  <c r="L184" i="14"/>
  <c r="H184" i="14"/>
  <c r="L183" i="14"/>
  <c r="H183" i="14"/>
  <c r="L182" i="14"/>
  <c r="H182" i="14"/>
  <c r="L181" i="14"/>
  <c r="H181" i="14"/>
  <c r="L180" i="14"/>
  <c r="H180" i="14"/>
  <c r="L179" i="14"/>
  <c r="H179" i="14"/>
  <c r="L178" i="14"/>
  <c r="H178" i="14"/>
  <c r="L177" i="14"/>
  <c r="H177" i="14"/>
  <c r="L176" i="14"/>
  <c r="H176" i="14"/>
  <c r="L175" i="14"/>
  <c r="H175" i="14"/>
  <c r="L174" i="14"/>
  <c r="H174" i="14"/>
  <c r="L173" i="14"/>
  <c r="H173" i="14"/>
  <c r="L172" i="14"/>
  <c r="H172" i="14"/>
  <c r="L171" i="14"/>
  <c r="H171" i="14"/>
  <c r="L170" i="14"/>
  <c r="H170" i="14"/>
  <c r="L169" i="14"/>
  <c r="H169" i="14"/>
  <c r="L168" i="14"/>
  <c r="H168" i="14"/>
  <c r="L167" i="14"/>
  <c r="H167" i="14"/>
  <c r="L166" i="14"/>
  <c r="H166" i="14"/>
  <c r="L165" i="14"/>
  <c r="H165" i="14"/>
  <c r="L164" i="14"/>
  <c r="H164" i="14"/>
  <c r="L163" i="14"/>
  <c r="H163" i="14"/>
  <c r="L162" i="14"/>
  <c r="H162" i="14"/>
  <c r="L161" i="14"/>
  <c r="H161" i="14"/>
  <c r="L160" i="14"/>
  <c r="H160" i="14"/>
  <c r="L159" i="14"/>
  <c r="H159" i="14"/>
  <c r="L158" i="14"/>
  <c r="H158" i="14"/>
  <c r="L156" i="14"/>
  <c r="H156" i="14"/>
  <c r="L155" i="14"/>
  <c r="H155" i="14"/>
  <c r="L154" i="14"/>
  <c r="H154" i="14"/>
  <c r="L153" i="14"/>
  <c r="H153" i="14"/>
  <c r="L152" i="14"/>
  <c r="H152" i="14"/>
  <c r="L151" i="14"/>
  <c r="H151" i="14"/>
  <c r="L150" i="14"/>
  <c r="H150" i="14"/>
  <c r="L149" i="14"/>
  <c r="H149" i="14"/>
  <c r="L148" i="14"/>
  <c r="H148" i="14"/>
  <c r="L147" i="14"/>
  <c r="H147" i="14"/>
  <c r="L146" i="14"/>
  <c r="H146" i="14"/>
  <c r="L145" i="14"/>
  <c r="H145" i="14"/>
  <c r="L144" i="14"/>
  <c r="H144" i="14"/>
  <c r="L143" i="14"/>
  <c r="H143" i="14"/>
  <c r="L142" i="14"/>
  <c r="H142" i="14"/>
  <c r="L141" i="14"/>
  <c r="H141" i="14"/>
  <c r="F141" i="14"/>
  <c r="H140" i="14"/>
  <c r="F140" i="14"/>
  <c r="L140" i="14" s="1"/>
  <c r="L139" i="14"/>
  <c r="H139" i="14"/>
  <c r="L138" i="14"/>
  <c r="H138" i="14"/>
  <c r="L137" i="14"/>
  <c r="H137" i="14"/>
  <c r="L136" i="14"/>
  <c r="H136" i="14"/>
  <c r="L135" i="14"/>
  <c r="H135" i="14"/>
  <c r="L134" i="14"/>
  <c r="H134" i="14"/>
  <c r="L133" i="14"/>
  <c r="H133" i="14"/>
  <c r="L132" i="14"/>
  <c r="H132" i="14"/>
  <c r="L131" i="14"/>
  <c r="H131" i="14"/>
  <c r="L130" i="14"/>
  <c r="H130" i="14"/>
  <c r="L129" i="14"/>
  <c r="H129" i="14"/>
  <c r="L128" i="14"/>
  <c r="H128" i="14"/>
  <c r="L127" i="14"/>
  <c r="H127" i="14"/>
  <c r="L126" i="14"/>
  <c r="H126" i="14"/>
  <c r="L125" i="14"/>
  <c r="H125" i="14"/>
  <c r="L124" i="14"/>
  <c r="H124" i="14"/>
  <c r="L123" i="14"/>
  <c r="H123" i="14"/>
  <c r="H122" i="14"/>
  <c r="L121" i="14"/>
  <c r="H121" i="14"/>
  <c r="L120" i="14"/>
  <c r="H120" i="14"/>
  <c r="H118" i="14"/>
  <c r="F118" i="14"/>
  <c r="L118" i="14" s="1"/>
  <c r="H117" i="14"/>
  <c r="F117" i="14"/>
  <c r="L117" i="14" s="1"/>
  <c r="H116" i="14"/>
  <c r="F116" i="14"/>
  <c r="L116" i="14" s="1"/>
  <c r="H115" i="14"/>
  <c r="F115" i="14"/>
  <c r="L115" i="14" s="1"/>
  <c r="H114" i="14"/>
  <c r="F114" i="14"/>
  <c r="L114" i="14" s="1"/>
  <c r="H113" i="14"/>
  <c r="F113" i="14"/>
  <c r="L113" i="14" s="1"/>
  <c r="H112" i="14"/>
  <c r="F112" i="14"/>
  <c r="L112" i="14" s="1"/>
  <c r="H111" i="14"/>
  <c r="F111" i="14"/>
  <c r="L111" i="14" s="1"/>
  <c r="H110" i="14"/>
  <c r="F110" i="14"/>
  <c r="L110" i="14" s="1"/>
  <c r="H109" i="14"/>
  <c r="F109" i="14"/>
  <c r="L109" i="14" s="1"/>
  <c r="H108" i="14"/>
  <c r="F108" i="14"/>
  <c r="L108" i="14" s="1"/>
  <c r="H107" i="14"/>
  <c r="F107" i="14"/>
  <c r="L107" i="14" s="1"/>
  <c r="H106" i="14"/>
  <c r="F106" i="14"/>
  <c r="L106" i="14" s="1"/>
  <c r="H105" i="14"/>
  <c r="F105" i="14"/>
  <c r="L105" i="14" s="1"/>
  <c r="H104" i="14"/>
  <c r="F104" i="14"/>
  <c r="L104" i="14" s="1"/>
  <c r="H103" i="14"/>
  <c r="F103" i="14"/>
  <c r="L103" i="14" s="1"/>
  <c r="H102" i="14"/>
  <c r="F102" i="14"/>
  <c r="L102" i="14" s="1"/>
  <c r="H101" i="14"/>
  <c r="F101" i="14"/>
  <c r="L101" i="14" s="1"/>
  <c r="H100" i="14"/>
  <c r="F100" i="14"/>
  <c r="L100" i="14" s="1"/>
  <c r="H99" i="14"/>
  <c r="F99" i="14"/>
  <c r="L99" i="14" s="1"/>
  <c r="L98" i="14"/>
  <c r="H98" i="14"/>
  <c r="L97" i="14"/>
  <c r="H97" i="14"/>
  <c r="L96" i="14"/>
  <c r="H96" i="14"/>
  <c r="F96" i="14"/>
  <c r="H95" i="14"/>
  <c r="F95" i="14"/>
  <c r="L95" i="14" s="1"/>
  <c r="H94" i="14"/>
  <c r="F94" i="14"/>
  <c r="L94" i="14" s="1"/>
  <c r="L93" i="14"/>
  <c r="H93" i="14"/>
  <c r="H92" i="14"/>
  <c r="F92" i="14"/>
  <c r="L92" i="14" s="1"/>
  <c r="H91" i="14"/>
  <c r="F91" i="14"/>
  <c r="L91" i="14" s="1"/>
  <c r="H90" i="14"/>
  <c r="F90" i="14"/>
  <c r="L90" i="14" s="1"/>
  <c r="H89" i="14"/>
  <c r="F89" i="14"/>
  <c r="L89" i="14" s="1"/>
  <c r="H88" i="14"/>
  <c r="F88" i="14"/>
  <c r="L88" i="14" s="1"/>
  <c r="H87" i="14"/>
  <c r="F87" i="14"/>
  <c r="L87" i="14" s="1"/>
  <c r="H86" i="14"/>
  <c r="F86" i="14"/>
  <c r="L86" i="14" s="1"/>
  <c r="H85" i="14"/>
  <c r="F85" i="14"/>
  <c r="L85" i="14" s="1"/>
  <c r="H84" i="14"/>
  <c r="F84" i="14"/>
  <c r="L84" i="14" s="1"/>
  <c r="H83" i="14"/>
  <c r="F83" i="14"/>
  <c r="L83" i="14" s="1"/>
  <c r="H82" i="14"/>
  <c r="F82" i="14"/>
  <c r="L82" i="14" s="1"/>
  <c r="H80" i="14"/>
  <c r="F80" i="14"/>
  <c r="L80" i="14" s="1"/>
  <c r="H79" i="14"/>
  <c r="F79" i="14"/>
  <c r="L79" i="14" s="1"/>
  <c r="H78" i="14"/>
  <c r="F78" i="14"/>
  <c r="L78" i="14" s="1"/>
  <c r="H77" i="14"/>
  <c r="F77" i="14"/>
  <c r="L77" i="14" s="1"/>
  <c r="H76" i="14"/>
  <c r="F76" i="14"/>
  <c r="L76" i="14" s="1"/>
  <c r="H75" i="14"/>
  <c r="F75" i="14"/>
  <c r="L75" i="14" s="1"/>
  <c r="H74" i="14"/>
  <c r="F74" i="14"/>
  <c r="L74" i="14" s="1"/>
  <c r="H73" i="14"/>
  <c r="F73" i="14"/>
  <c r="L73" i="14" s="1"/>
  <c r="H72" i="14"/>
  <c r="F72" i="14"/>
  <c r="L72" i="14" s="1"/>
  <c r="H71" i="14"/>
  <c r="F71" i="14"/>
  <c r="L71" i="14" s="1"/>
  <c r="H70" i="14"/>
  <c r="F70" i="14"/>
  <c r="L70" i="14" s="1"/>
  <c r="H69" i="14"/>
  <c r="F69" i="14"/>
  <c r="L69" i="14" s="1"/>
  <c r="H68" i="14"/>
  <c r="F68" i="14"/>
  <c r="L68" i="14" s="1"/>
  <c r="H67" i="14"/>
  <c r="F67" i="14"/>
  <c r="L67" i="14" s="1"/>
  <c r="H66" i="14"/>
  <c r="F66" i="14"/>
  <c r="L66" i="14" s="1"/>
  <c r="H65" i="14"/>
  <c r="F65" i="14"/>
  <c r="L65" i="14" s="1"/>
  <c r="L64" i="14"/>
  <c r="H64" i="14"/>
  <c r="F64" i="14"/>
  <c r="L63" i="14"/>
  <c r="H63" i="14"/>
  <c r="F63" i="14"/>
  <c r="H61" i="14"/>
  <c r="F61" i="14"/>
  <c r="L61" i="14" s="1"/>
  <c r="H60" i="14"/>
  <c r="F60" i="14"/>
  <c r="L60" i="14" s="1"/>
  <c r="H59" i="14"/>
  <c r="F59" i="14"/>
  <c r="L59" i="14" s="1"/>
  <c r="L57" i="14"/>
  <c r="H57" i="14"/>
  <c r="F57" i="14"/>
  <c r="L56" i="14"/>
  <c r="H56" i="14"/>
  <c r="F56" i="14"/>
  <c r="H54" i="14"/>
  <c r="F54" i="14"/>
  <c r="L54" i="14" s="1"/>
  <c r="H53" i="14"/>
  <c r="F53" i="14"/>
  <c r="L53" i="14" s="1"/>
  <c r="H52" i="14"/>
  <c r="F52" i="14"/>
  <c r="L52" i="14" s="1"/>
  <c r="H50" i="14"/>
  <c r="F50" i="14"/>
  <c r="L50" i="14" s="1"/>
  <c r="H49" i="14"/>
  <c r="F49" i="14"/>
  <c r="L49" i="14" s="1"/>
  <c r="H48" i="14"/>
  <c r="F48" i="14"/>
  <c r="L48" i="14" s="1"/>
  <c r="H47" i="14"/>
  <c r="F47" i="14"/>
  <c r="L47" i="14" s="1"/>
  <c r="H46" i="14"/>
  <c r="F46" i="14"/>
  <c r="L46" i="14" s="1"/>
  <c r="H45" i="14"/>
  <c r="F45" i="14"/>
  <c r="L45" i="14" s="1"/>
  <c r="H44" i="14"/>
  <c r="F44" i="14"/>
  <c r="L44" i="14" s="1"/>
  <c r="H43" i="14"/>
  <c r="F43" i="14"/>
  <c r="L43" i="14" s="1"/>
  <c r="H42" i="14"/>
  <c r="F42" i="14"/>
  <c r="L42" i="14" s="1"/>
  <c r="H41" i="14"/>
  <c r="F41" i="14"/>
  <c r="L41" i="14" s="1"/>
  <c r="H39" i="14"/>
  <c r="F39" i="14"/>
  <c r="L39" i="14" s="1"/>
  <c r="H38" i="14"/>
  <c r="F38" i="14"/>
  <c r="L38" i="14" s="1"/>
  <c r="H37" i="14"/>
  <c r="F37" i="14"/>
  <c r="L37" i="14" s="1"/>
  <c r="H36" i="14"/>
  <c r="F36" i="14"/>
  <c r="L36" i="14" s="1"/>
  <c r="H35" i="14"/>
  <c r="F35" i="14"/>
  <c r="L35" i="14" s="1"/>
  <c r="H34" i="14"/>
  <c r="F34" i="14"/>
  <c r="L34" i="14" s="1"/>
  <c r="H33" i="14"/>
  <c r="F33" i="14"/>
  <c r="L33" i="14" s="1"/>
  <c r="H32" i="14"/>
  <c r="F32" i="14"/>
  <c r="L32" i="14" s="1"/>
  <c r="H31" i="14"/>
  <c r="F31" i="14"/>
  <c r="L31" i="14" s="1"/>
  <c r="H30" i="14"/>
  <c r="F30" i="14"/>
  <c r="L30" i="14" s="1"/>
  <c r="H29" i="14"/>
  <c r="F29" i="14"/>
  <c r="L29" i="14" s="1"/>
  <c r="H28" i="14"/>
  <c r="F28" i="14"/>
  <c r="L28" i="14" s="1"/>
  <c r="H27" i="14"/>
  <c r="F27" i="14"/>
  <c r="L27" i="14" s="1"/>
  <c r="H26" i="14"/>
  <c r="F26" i="14"/>
  <c r="L26" i="14" s="1"/>
  <c r="H25" i="14"/>
  <c r="F25" i="14"/>
  <c r="L25" i="14" s="1"/>
  <c r="H24" i="14"/>
  <c r="F24" i="14"/>
  <c r="L24" i="14" s="1"/>
  <c r="H23" i="14"/>
  <c r="F23" i="14"/>
  <c r="L23" i="14" s="1"/>
  <c r="H22" i="14"/>
  <c r="F22" i="14"/>
  <c r="L22" i="14" s="1"/>
  <c r="H21" i="14"/>
  <c r="F21" i="14"/>
  <c r="L21" i="14" s="1"/>
  <c r="H20" i="14"/>
  <c r="F20" i="14"/>
  <c r="L20" i="14" s="1"/>
  <c r="H19" i="14"/>
  <c r="F19" i="14"/>
  <c r="L19" i="14" s="1"/>
  <c r="H18" i="14"/>
  <c r="F18" i="14"/>
  <c r="L18" i="14" s="1"/>
  <c r="H17" i="14"/>
  <c r="F17" i="14"/>
  <c r="L17" i="14" s="1"/>
  <c r="H16" i="14"/>
  <c r="F16" i="14"/>
  <c r="L16" i="14" s="1"/>
  <c r="H15" i="14"/>
  <c r="F15" i="14"/>
  <c r="L15" i="14" s="1"/>
  <c r="H14" i="14"/>
  <c r="F14" i="14"/>
  <c r="L14" i="14" s="1"/>
  <c r="H13" i="14"/>
  <c r="F13" i="14"/>
  <c r="L13" i="14" s="1"/>
  <c r="H12" i="14"/>
  <c r="F12" i="14"/>
  <c r="L12" i="14" s="1"/>
  <c r="H11" i="14"/>
  <c r="F11" i="14"/>
  <c r="L11" i="14" s="1"/>
  <c r="H10" i="14"/>
  <c r="F10" i="14"/>
  <c r="L10" i="14" s="1"/>
  <c r="H9" i="14"/>
  <c r="F9" i="14"/>
  <c r="L9" i="14" s="1"/>
  <c r="H8" i="14"/>
  <c r="F8" i="14"/>
  <c r="L8" i="14" s="1"/>
  <c r="H7" i="14"/>
  <c r="F7" i="14"/>
  <c r="L7" i="14" s="1"/>
  <c r="H6" i="14"/>
  <c r="F6" i="14"/>
  <c r="L6" i="14" s="1"/>
  <c r="H5" i="14"/>
  <c r="F5" i="14"/>
  <c r="L5" i="14" s="1"/>
  <c r="H4" i="14"/>
  <c r="F4" i="14"/>
  <c r="L4" i="14" s="1"/>
  <c r="H3" i="14"/>
  <c r="F3" i="14"/>
  <c r="L3" i="14" s="1"/>
  <c r="O544" i="11" l="1"/>
  <c r="O530" i="11"/>
  <c r="O529" i="11"/>
  <c r="O528" i="11"/>
  <c r="O527" i="11"/>
  <c r="L544" i="11" l="1"/>
  <c r="L530" i="11"/>
  <c r="L529" i="11"/>
  <c r="L528" i="11"/>
  <c r="L527" i="11"/>
  <c r="O537" i="11" l="1"/>
  <c r="L537" i="11"/>
  <c r="J537" i="11"/>
  <c r="O361" i="11"/>
  <c r="O360" i="11"/>
  <c r="O359" i="11"/>
  <c r="O358" i="11"/>
  <c r="O357" i="11"/>
  <c r="L361" i="11"/>
  <c r="L360" i="11"/>
  <c r="L359" i="11"/>
  <c r="L358" i="11"/>
  <c r="L357" i="11"/>
  <c r="O465" i="11"/>
  <c r="L465" i="11"/>
  <c r="O464" i="11"/>
  <c r="L464" i="11"/>
  <c r="O463" i="11"/>
  <c r="L463" i="11"/>
  <c r="O462" i="11"/>
  <c r="L462" i="11"/>
  <c r="O749" i="11"/>
  <c r="L749" i="11"/>
  <c r="O536" i="11"/>
  <c r="L536" i="11"/>
  <c r="O535" i="11"/>
  <c r="L535" i="11"/>
  <c r="O580" i="11" l="1"/>
  <c r="L580" i="11"/>
  <c r="O579" i="11"/>
  <c r="L579" i="11"/>
  <c r="L834" i="11"/>
  <c r="L833" i="11"/>
  <c r="L832" i="11"/>
  <c r="L831" i="11"/>
  <c r="L830" i="11"/>
  <c r="L829" i="11"/>
  <c r="L827" i="11"/>
  <c r="L826" i="11"/>
  <c r="L825" i="11"/>
  <c r="L824" i="11"/>
  <c r="L823" i="11"/>
  <c r="L822" i="11"/>
  <c r="L816" i="11"/>
  <c r="L815" i="11"/>
  <c r="L813" i="11"/>
  <c r="L812" i="11"/>
  <c r="L809" i="11"/>
  <c r="L808" i="11"/>
  <c r="L807" i="11"/>
  <c r="L805" i="11"/>
  <c r="L804" i="11"/>
  <c r="L803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8" i="11"/>
  <c r="L747" i="11"/>
  <c r="L735" i="11"/>
  <c r="L734" i="11"/>
  <c r="L733" i="11"/>
  <c r="L732" i="11"/>
  <c r="L731" i="11"/>
  <c r="L730" i="11"/>
  <c r="L729" i="11"/>
  <c r="L728" i="11"/>
  <c r="L716" i="11"/>
  <c r="L715" i="11"/>
  <c r="L704" i="11"/>
  <c r="L703" i="11"/>
  <c r="L690" i="11"/>
  <c r="L689" i="11"/>
  <c r="L688" i="11"/>
  <c r="L687" i="11"/>
  <c r="L686" i="11"/>
  <c r="L685" i="11"/>
  <c r="L684" i="11"/>
  <c r="L683" i="11"/>
  <c r="L676" i="11"/>
  <c r="L675" i="11"/>
  <c r="L674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31" i="11"/>
  <c r="L630" i="11"/>
  <c r="L622" i="11"/>
  <c r="L621" i="11"/>
  <c r="L620" i="11"/>
  <c r="L607" i="11"/>
  <c r="L606" i="11"/>
  <c r="L605" i="11"/>
  <c r="L604" i="11"/>
  <c r="L603" i="11"/>
  <c r="L602" i="11"/>
  <c r="L601" i="11"/>
  <c r="L600" i="11"/>
  <c r="L599" i="11"/>
  <c r="L598" i="11"/>
  <c r="L584" i="11"/>
  <c r="L583" i="11"/>
  <c r="L582" i="11"/>
  <c r="L581" i="11"/>
  <c r="L578" i="11"/>
  <c r="L577" i="11"/>
  <c r="L576" i="11"/>
  <c r="L560" i="11"/>
  <c r="L559" i="11"/>
  <c r="L558" i="11"/>
  <c r="L557" i="11"/>
  <c r="L556" i="11"/>
  <c r="L555" i="11"/>
  <c r="L554" i="11"/>
  <c r="L553" i="11"/>
  <c r="L543" i="11"/>
  <c r="L542" i="11"/>
  <c r="L541" i="11"/>
  <c r="L540" i="11"/>
  <c r="L539" i="11"/>
  <c r="L538" i="11"/>
  <c r="L548" i="11"/>
  <c r="L547" i="11"/>
  <c r="L552" i="11"/>
  <c r="L551" i="11"/>
  <c r="L550" i="11"/>
  <c r="L549" i="11"/>
  <c r="L546" i="11"/>
  <c r="L545" i="11"/>
  <c r="L534" i="11"/>
  <c r="L533" i="11"/>
  <c r="L532" i="11"/>
  <c r="L531" i="11"/>
  <c r="L526" i="11"/>
  <c r="L525" i="11"/>
  <c r="L524" i="11"/>
  <c r="L523" i="11"/>
  <c r="L522" i="11"/>
  <c r="L521" i="11"/>
  <c r="L513" i="11"/>
  <c r="L51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387" i="11"/>
  <c r="L381" i="11"/>
  <c r="L380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37" i="11"/>
  <c r="L336" i="11"/>
  <c r="L335" i="11"/>
  <c r="L332" i="11"/>
  <c r="L331" i="11"/>
  <c r="L330" i="11"/>
  <c r="L306" i="11"/>
  <c r="L305" i="11"/>
  <c r="L304" i="11"/>
  <c r="L303" i="11"/>
  <c r="L302" i="11"/>
  <c r="L301" i="11"/>
  <c r="L300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61" i="11"/>
  <c r="L260" i="11"/>
  <c r="L259" i="11"/>
  <c r="L257" i="11"/>
  <c r="L256" i="11"/>
  <c r="L255" i="11"/>
  <c r="L252" i="11"/>
  <c r="L251" i="11"/>
  <c r="L250" i="11"/>
  <c r="L247" i="11"/>
  <c r="L246" i="11"/>
  <c r="L245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189" i="11"/>
  <c r="L188" i="11"/>
  <c r="L187" i="11"/>
  <c r="L186" i="11"/>
  <c r="L185" i="11"/>
  <c r="L184" i="11"/>
  <c r="L183" i="11"/>
  <c r="L182" i="11"/>
  <c r="L175" i="11"/>
  <c r="L174" i="11"/>
  <c r="L173" i="11"/>
  <c r="L170" i="11"/>
  <c r="L169" i="11"/>
  <c r="L168" i="11"/>
  <c r="L160" i="11"/>
  <c r="L159" i="11"/>
  <c r="L158" i="11"/>
  <c r="L157" i="11"/>
  <c r="L156" i="11"/>
  <c r="L155" i="11"/>
  <c r="L154" i="11"/>
  <c r="L153" i="11"/>
  <c r="L152" i="11"/>
  <c r="L151" i="11"/>
  <c r="L138" i="11"/>
  <c r="L137" i="11"/>
  <c r="L136" i="11"/>
  <c r="L134" i="11"/>
  <c r="L133" i="11"/>
  <c r="L132" i="11"/>
  <c r="L129" i="11"/>
  <c r="L128" i="11"/>
  <c r="L127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77" i="11"/>
  <c r="L76" i="11"/>
  <c r="L75" i="11"/>
  <c r="L73" i="11"/>
  <c r="L72" i="11"/>
  <c r="L71" i="11"/>
  <c r="L68" i="11"/>
  <c r="L67" i="11"/>
  <c r="L66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O212" i="11" l="1"/>
  <c r="O211" i="11"/>
  <c r="O607" i="11" l="1"/>
  <c r="O606" i="11"/>
  <c r="O605" i="11"/>
  <c r="O604" i="11"/>
  <c r="O603" i="11"/>
  <c r="O602" i="11"/>
  <c r="O601" i="11"/>
  <c r="O600" i="11"/>
  <c r="O599" i="11"/>
  <c r="O598" i="11"/>
  <c r="O704" i="11" l="1"/>
  <c r="O703" i="11"/>
  <c r="O455" i="11" l="1"/>
  <c r="O454" i="11"/>
  <c r="O453" i="11"/>
  <c r="O452" i="11"/>
  <c r="O461" i="11"/>
  <c r="O460" i="11"/>
  <c r="O459" i="11"/>
  <c r="O451" i="11"/>
  <c r="O450" i="11"/>
  <c r="O449" i="11"/>
  <c r="O347" i="11" l="1"/>
  <c r="O345" i="11"/>
  <c r="J347" i="11"/>
  <c r="J345" i="11"/>
  <c r="O834" i="11" l="1"/>
  <c r="O833" i="11"/>
  <c r="O832" i="11"/>
  <c r="O831" i="11"/>
  <c r="O830" i="11"/>
  <c r="O829" i="11"/>
  <c r="O824" i="11"/>
  <c r="O823" i="11"/>
  <c r="O822" i="11"/>
  <c r="O9" i="11" l="1"/>
  <c r="O22" i="11"/>
  <c r="F21" i="11" l="1"/>
  <c r="F22" i="11" s="1"/>
  <c r="O21" i="11" l="1"/>
  <c r="O20" i="11"/>
  <c r="O10" i="11"/>
  <c r="G10" i="11"/>
  <c r="F10" i="11"/>
  <c r="O8" i="11"/>
  <c r="O827" i="11" l="1"/>
  <c r="O826" i="11"/>
  <c r="O825" i="11"/>
  <c r="O560" i="11"/>
  <c r="O559" i="11"/>
  <c r="O543" i="11"/>
  <c r="O542" i="11"/>
  <c r="O458" i="11"/>
  <c r="O457" i="11"/>
  <c r="O456" i="11"/>
  <c r="O448" i="11"/>
  <c r="O447" i="11"/>
  <c r="O446" i="11"/>
  <c r="O356" i="11"/>
  <c r="O355" i="11"/>
  <c r="O354" i="11"/>
  <c r="O353" i="11"/>
  <c r="O352" i="11"/>
  <c r="O351" i="11"/>
  <c r="O350" i="11"/>
  <c r="O349" i="11"/>
  <c r="O348" i="11"/>
  <c r="O344" i="11"/>
  <c r="O346" i="11"/>
  <c r="O343" i="11"/>
  <c r="O189" i="11"/>
  <c r="O188" i="11"/>
  <c r="O187" i="11"/>
  <c r="O186" i="11"/>
  <c r="O185" i="11"/>
  <c r="O184" i="11"/>
  <c r="O183" i="11"/>
  <c r="O182" i="11"/>
  <c r="O154" i="11"/>
  <c r="O153" i="11"/>
  <c r="O152" i="11"/>
  <c r="O151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8" i="11"/>
  <c r="O747" i="11"/>
  <c r="O735" i="11"/>
  <c r="O734" i="11"/>
  <c r="O733" i="11"/>
  <c r="O732" i="11"/>
  <c r="O731" i="11"/>
  <c r="O730" i="11"/>
  <c r="O716" i="11"/>
  <c r="O715" i="11"/>
  <c r="O690" i="11"/>
  <c r="O689" i="11"/>
  <c r="O688" i="11"/>
  <c r="O687" i="11"/>
  <c r="O686" i="11"/>
  <c r="O685" i="11"/>
  <c r="O684" i="11"/>
  <c r="O683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31" i="11"/>
  <c r="O630" i="11"/>
  <c r="O584" i="11"/>
  <c r="O583" i="11"/>
  <c r="O582" i="11"/>
  <c r="O581" i="11"/>
  <c r="O578" i="11"/>
  <c r="O577" i="11"/>
  <c r="O576" i="11"/>
  <c r="O558" i="11"/>
  <c r="O557" i="11"/>
  <c r="O556" i="11"/>
  <c r="O555" i="11"/>
  <c r="O554" i="11"/>
  <c r="O553" i="11"/>
  <c r="O541" i="11"/>
  <c r="O540" i="11"/>
  <c r="O539" i="11"/>
  <c r="O538" i="11"/>
  <c r="O548" i="11"/>
  <c r="O547" i="11"/>
  <c r="O552" i="11"/>
  <c r="O551" i="11"/>
  <c r="O550" i="11"/>
  <c r="O549" i="11"/>
  <c r="O546" i="11"/>
  <c r="O545" i="11"/>
  <c r="O534" i="11"/>
  <c r="O533" i="11"/>
  <c r="O532" i="11"/>
  <c r="O531" i="11"/>
  <c r="O526" i="11"/>
  <c r="O525" i="11"/>
  <c r="O524" i="11"/>
  <c r="O523" i="11"/>
  <c r="O522" i="11"/>
  <c r="O521" i="11"/>
  <c r="O306" i="11"/>
  <c r="O305" i="11"/>
  <c r="O304" i="11"/>
  <c r="O303" i="11"/>
  <c r="O302" i="11"/>
  <c r="O301" i="11"/>
  <c r="O300" i="11"/>
  <c r="O219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18" i="11"/>
  <c r="O217" i="11"/>
  <c r="O216" i="11"/>
  <c r="O215" i="11"/>
  <c r="O214" i="11"/>
  <c r="O213" i="11"/>
  <c r="O210" i="11"/>
  <c r="O209" i="11"/>
  <c r="O208" i="11"/>
  <c r="O207" i="11"/>
  <c r="O160" i="11"/>
  <c r="O159" i="11"/>
  <c r="O158" i="11"/>
  <c r="O157" i="11"/>
  <c r="O156" i="11"/>
  <c r="O155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43" i="11"/>
  <c r="O42" i="11"/>
  <c r="O41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19" i="11"/>
  <c r="O18" i="11"/>
  <c r="O17" i="11"/>
  <c r="O16" i="11"/>
  <c r="O15" i="11"/>
  <c r="O14" i="11"/>
  <c r="O13" i="11"/>
  <c r="O12" i="11"/>
  <c r="O11" i="11"/>
  <c r="O7" i="11"/>
  <c r="O6" i="11"/>
  <c r="O5" i="11"/>
  <c r="J344" i="11" l="1"/>
  <c r="F37" i="11" l="1"/>
  <c r="J729" i="11" l="1"/>
  <c r="O729" i="11" s="1"/>
  <c r="J728" i="11"/>
  <c r="O728" i="11" s="1"/>
  <c r="J681" i="11"/>
  <c r="I681" i="11"/>
  <c r="H681" i="11"/>
  <c r="E681" i="11"/>
  <c r="C681" i="11"/>
  <c r="B681" i="11"/>
  <c r="G660" i="11"/>
  <c r="F660" i="11"/>
  <c r="G657" i="11"/>
  <c r="G658" i="11" s="1"/>
  <c r="F657" i="11"/>
  <c r="F658" i="11" s="1"/>
  <c r="G654" i="11"/>
  <c r="G655" i="11" s="1"/>
  <c r="F654" i="11"/>
  <c r="G651" i="11"/>
  <c r="G652" i="11" s="1"/>
  <c r="F651" i="11"/>
  <c r="G649" i="11"/>
  <c r="F648" i="11"/>
  <c r="F645" i="11"/>
  <c r="J560" i="11"/>
  <c r="J543" i="11"/>
  <c r="J542" i="11"/>
  <c r="J346" i="11"/>
  <c r="J343" i="11"/>
  <c r="G275" i="11"/>
  <c r="G273" i="11"/>
  <c r="F215" i="11"/>
  <c r="G208" i="11"/>
  <c r="F208" i="11"/>
  <c r="J149" i="11"/>
  <c r="I149" i="11"/>
  <c r="H149" i="11"/>
  <c r="E149" i="11"/>
  <c r="C149" i="11"/>
  <c r="B149" i="11"/>
  <c r="I110" i="11"/>
  <c r="I109" i="11"/>
  <c r="I95" i="11"/>
  <c r="I94" i="11"/>
  <c r="I93" i="11"/>
  <c r="I91" i="11"/>
  <c r="I90" i="11"/>
  <c r="I89" i="11"/>
  <c r="J86" i="11"/>
  <c r="I86" i="11"/>
  <c r="H86" i="11"/>
  <c r="E86" i="11"/>
  <c r="C86" i="11"/>
  <c r="B86" i="11"/>
  <c r="F43" i="11"/>
  <c r="J40" i="11"/>
  <c r="O40" i="11" s="1"/>
  <c r="J39" i="11"/>
  <c r="O39" i="11" s="1"/>
  <c r="J38" i="11"/>
  <c r="O38" i="11" s="1"/>
  <c r="F39" i="11"/>
  <c r="F35" i="11"/>
  <c r="G33" i="11"/>
  <c r="F33" i="11"/>
  <c r="G31" i="11"/>
  <c r="F31" i="11"/>
  <c r="G30" i="11"/>
  <c r="F30" i="11"/>
  <c r="G28" i="11"/>
  <c r="F28" i="11"/>
  <c r="G27" i="11"/>
  <c r="F27" i="11"/>
  <c r="F24" i="11"/>
  <c r="F18" i="11"/>
  <c r="F16" i="11"/>
  <c r="G13" i="11"/>
  <c r="F13" i="11"/>
  <c r="G12" i="11"/>
  <c r="F12" i="11"/>
  <c r="G7" i="11"/>
  <c r="G9" i="11" s="1"/>
  <c r="F7" i="11"/>
  <c r="F9" i="11" s="1"/>
  <c r="G6" i="11"/>
  <c r="F6" i="11"/>
</calcChain>
</file>

<file path=xl/sharedStrings.xml><?xml version="1.0" encoding="utf-8"?>
<sst xmlns="http://schemas.openxmlformats.org/spreadsheetml/2006/main" count="4135" uniqueCount="1181">
  <si>
    <t>Hygiene Foodtec Baffles возможны в размере: 1200x(300-600). Цена = Baffle 1200x600 + доплата за партию. Мин.заказ - 200 шт</t>
  </si>
  <si>
    <t>Hygiene Foodtec Wall 1800x600 = цена за Hygiene Foodtec Wall 1200x600+100% + доплата за партию. Мин.заказ - 20 шт</t>
  </si>
  <si>
    <t>Hygiene Advance - только в стандартных размерах</t>
  </si>
  <si>
    <t>Плоские потолочные панели из стекловолокна со специальной акустической поверхностью</t>
  </si>
  <si>
    <t>Только стандартный цвет Белый 500 и стандартные размеры</t>
  </si>
  <si>
    <t>Объем 0-150 м2</t>
  </si>
  <si>
    <t>Объем от 150 м2</t>
  </si>
  <si>
    <t>Минимальная партия для стандартных цветов = 1 упак</t>
  </si>
  <si>
    <t>Свободно - подвешенные панели</t>
  </si>
  <si>
    <t>Артикул</t>
  </si>
  <si>
    <t>Наименование панели</t>
  </si>
  <si>
    <t>L (мм)</t>
  </si>
  <si>
    <t>Кромка</t>
  </si>
  <si>
    <t>Цвет</t>
  </si>
  <si>
    <t>Шт/уп</t>
  </si>
  <si>
    <t>М2/уп</t>
  </si>
  <si>
    <t>600x600</t>
  </si>
  <si>
    <t>A</t>
  </si>
  <si>
    <t>/м2</t>
  </si>
  <si>
    <t>1200x600</t>
  </si>
  <si>
    <t>1200x1200</t>
  </si>
  <si>
    <t>Focus B</t>
  </si>
  <si>
    <t>B</t>
  </si>
  <si>
    <t>C</t>
  </si>
  <si>
    <t>D</t>
  </si>
  <si>
    <t>E/24</t>
  </si>
  <si>
    <t>E/15</t>
  </si>
  <si>
    <t>Focus F</t>
  </si>
  <si>
    <t>F</t>
  </si>
  <si>
    <t>Цвета:</t>
  </si>
  <si>
    <t>Кромка А:</t>
  </si>
  <si>
    <t>Объем 50-150 м2</t>
  </si>
  <si>
    <t>Объем 150-500 м2</t>
  </si>
  <si>
    <t>Объем более 500 м2</t>
  </si>
  <si>
    <t>Доплата за партию</t>
  </si>
  <si>
    <t>/пост.</t>
  </si>
  <si>
    <t>Доплата за нестандартные цвета (самый темный возможный цвет S-3030 по шкале NCS)</t>
  </si>
  <si>
    <t>Размеры:</t>
  </si>
  <si>
    <t>1600x600</t>
  </si>
  <si>
    <t>1800x600</t>
  </si>
  <si>
    <t>2000x600</t>
  </si>
  <si>
    <t>2400x600</t>
  </si>
  <si>
    <t>E</t>
  </si>
  <si>
    <t>1200x300</t>
  </si>
  <si>
    <t>/шт.</t>
  </si>
  <si>
    <t xml:space="preserve"> </t>
  </si>
  <si>
    <t>Только стандартные</t>
  </si>
  <si>
    <t>1200х1200</t>
  </si>
  <si>
    <t>Только стандартные, радиус закругления кромки - 15 мм.</t>
  </si>
  <si>
    <t>Focus Frieze</t>
  </si>
  <si>
    <t>А</t>
  </si>
  <si>
    <t>Е</t>
  </si>
  <si>
    <t>Белый 085</t>
  </si>
  <si>
    <t>Hygiene Advance Baffle</t>
  </si>
  <si>
    <t>600х600</t>
  </si>
  <si>
    <t>Черный</t>
  </si>
  <si>
    <t>2700x1200</t>
  </si>
  <si>
    <t>2700x600</t>
  </si>
  <si>
    <t>Gedina E/T24</t>
  </si>
  <si>
    <t>Gedina E/T15</t>
  </si>
  <si>
    <t>Combison Barrier</t>
  </si>
  <si>
    <t>Combison XR</t>
  </si>
  <si>
    <t>*</t>
  </si>
  <si>
    <t>NЕ - кромка панели не окрашена</t>
  </si>
  <si>
    <t xml:space="preserve">Белый </t>
  </si>
  <si>
    <t>Серый</t>
  </si>
  <si>
    <t>Цинк</t>
  </si>
  <si>
    <t>Focus E T24</t>
  </si>
  <si>
    <t>Focus E T15</t>
  </si>
  <si>
    <t>РЕ - кромка панели окрашена</t>
  </si>
  <si>
    <t>A/T24</t>
  </si>
  <si>
    <t>A/T15</t>
  </si>
  <si>
    <t>E/T24</t>
  </si>
  <si>
    <t>E/T15</t>
  </si>
  <si>
    <t>Pop</t>
  </si>
  <si>
    <t>Opta A</t>
  </si>
  <si>
    <t>Тип:</t>
  </si>
  <si>
    <t>Объем от 1000 м2</t>
  </si>
  <si>
    <t>Кромка E:</t>
  </si>
  <si>
    <t>применяются в помещениях с наиболее высокими требованиями к акустике</t>
  </si>
  <si>
    <t>Combison Uno А</t>
  </si>
  <si>
    <t>Combison Duo А/alpha</t>
  </si>
  <si>
    <t>Черный 982</t>
  </si>
  <si>
    <t>1200х600</t>
  </si>
  <si>
    <t>1500х600</t>
  </si>
  <si>
    <t xml:space="preserve">Плоские потолочные панели из стекловолокна с антибликовой поверхностью из стекловойлока черного цвета </t>
  </si>
  <si>
    <t>Плоские потолочные панели из стекловолокна с ударопрочной поверхностью из стеклоткани</t>
  </si>
  <si>
    <t xml:space="preserve">Потолочные панели из стекловолокна с поверхностью из ПВХ </t>
  </si>
  <si>
    <t>2400х600</t>
  </si>
  <si>
    <t>FOCUS</t>
  </si>
  <si>
    <t>FOCUS XL</t>
  </si>
  <si>
    <t xml:space="preserve">FOCUS WING     </t>
  </si>
  <si>
    <t xml:space="preserve">GEDINA     </t>
  </si>
  <si>
    <t xml:space="preserve">ADVANTAGE     </t>
  </si>
  <si>
    <t xml:space="preserve">OPTA     </t>
  </si>
  <si>
    <t xml:space="preserve">MASTER     </t>
  </si>
  <si>
    <t xml:space="preserve">SUPER G     </t>
  </si>
  <si>
    <t xml:space="preserve">HYGIENE    </t>
  </si>
  <si>
    <t xml:space="preserve">COMBISON     </t>
  </si>
  <si>
    <t xml:space="preserve">SOMBRA      </t>
  </si>
  <si>
    <t>Размер (мм)</t>
  </si>
  <si>
    <t>POP</t>
  </si>
  <si>
    <t>плоские потолочные панели из стекловолокна с различными типами поверхностей:</t>
  </si>
  <si>
    <t>монтируемые по периметру подвесных потолков</t>
  </si>
  <si>
    <t>Плоские панели из стекловолокна с акустической гигиенической поверхностью</t>
  </si>
  <si>
    <t>Плоские стеновые панели из стекловолокна с различными типами поверхностей:</t>
  </si>
  <si>
    <t>Super G - с ударопрочной поверхностью из стеклоткани,</t>
  </si>
  <si>
    <r>
      <t>ПЛОСКИЕ ПАНЕЛИ С ПОВЕРХНОСТЬЮ AKUTEX T</t>
    </r>
    <r>
      <rPr>
        <b/>
        <vertAlign val="superscript"/>
        <sz val="10"/>
        <color indexed="23"/>
        <rFont val="Arial Cyr"/>
        <charset val="204"/>
      </rPr>
      <t>®</t>
    </r>
    <r>
      <rPr>
        <b/>
        <sz val="10"/>
        <color indexed="23"/>
        <rFont val="Arial Cyr"/>
        <charset val="204"/>
      </rPr>
      <t>, L=15 мм</t>
    </r>
  </si>
  <si>
    <t>УДАРОПРОЧНЫЕ ПАНЕЛИ</t>
  </si>
  <si>
    <t>ГИГИЕНИЧЕСКИЕ ПАНЕЛИ</t>
  </si>
  <si>
    <t>ФУНКЦ. ПАНЕЛИ ПРОМЫШЛЕННОГО И ИНОГО НАЗНАЧЕНИЯ</t>
  </si>
  <si>
    <t>Плоские потолочные панели из стеловолокна, сочетающие в себе свойства звукопоглощения и звукоизоляции:</t>
  </si>
  <si>
    <t>СТЕНОВЫЕ ПАНЕЛИ С ПОВЕРХНОСТЯМИ РАЗЛИЧНЫХ ТИПОВ</t>
  </si>
  <si>
    <t>ПЛОСКИЕ ПАНЕЛИ С КРАШЕНОЙ ПОВЕРХНОСТЬЮ, L=15 мм</t>
  </si>
  <si>
    <t>ПАНЕЛИ, СОЧЕТАЮЩИЕ ЗВУКОПОГЛОЩЕНИЕ И ЗВУКОИЗОЛЯЦИЮ</t>
  </si>
  <si>
    <t>Плоские потолочные панели из стекловолокна с крашеной поверхностью</t>
  </si>
  <si>
    <t xml:space="preserve">INDUSTRY </t>
  </si>
  <si>
    <t xml:space="preserve">Modus TAL-VA           </t>
  </si>
  <si>
    <t xml:space="preserve">Modus TAL-H            </t>
  </si>
  <si>
    <t xml:space="preserve">Modus TAL-M            </t>
  </si>
  <si>
    <t>Modus TAL-M</t>
  </si>
  <si>
    <t>ПАНЕЛИ С КРАШЕНОЙ ПОВЕРХНОСТЬЮ ЧЕРНОГО ЦВЕТА</t>
  </si>
  <si>
    <t>Минимальная партия одного наименования для стандартных цветов = 1 упак</t>
  </si>
  <si>
    <t>Цена без НДС, руб./ед.</t>
  </si>
  <si>
    <t>Ds</t>
  </si>
  <si>
    <t>Dg</t>
  </si>
  <si>
    <t>Texona - с тканевой поверхностью типа "рогожка"</t>
  </si>
  <si>
    <t>Modus: крашеный стекловойлок</t>
  </si>
  <si>
    <t>1200х200</t>
  </si>
  <si>
    <t xml:space="preserve">1200x1200           </t>
  </si>
  <si>
    <t>А К У С Т И Ч Е С К И Е  П О Т О Л К И</t>
  </si>
  <si>
    <t>ПРАЙС-ЛИСТ</t>
  </si>
  <si>
    <t>Тел: (495) 660-93-70 • Факс:(495) 660-93-71</t>
  </si>
  <si>
    <t>www.ecophon.ru</t>
  </si>
  <si>
    <r>
      <t xml:space="preserve"> ООО "Сен-Гобен Строительная Продукция Рус" </t>
    </r>
    <r>
      <rPr>
        <b/>
        <sz val="8"/>
        <rFont val="Arial Cyr"/>
        <charset val="204"/>
      </rPr>
      <t>•</t>
    </r>
  </si>
  <si>
    <t>Потолочные панели</t>
  </si>
  <si>
    <t>Focus Ds</t>
  </si>
  <si>
    <t>Focus Dg</t>
  </si>
  <si>
    <t>Белый Frost</t>
  </si>
  <si>
    <t xml:space="preserve">Focus Ds XL </t>
  </si>
  <si>
    <t xml:space="preserve">Focus Dg XL </t>
  </si>
  <si>
    <t>Combison Uno Ds</t>
  </si>
  <si>
    <t>600x200</t>
  </si>
  <si>
    <t>1720x600</t>
  </si>
  <si>
    <t>1200x200</t>
  </si>
  <si>
    <r>
      <t>ПЛОСКИЕ ПАНЕЛИ С ПОВЕРХНОСТЬЮ Akutext FT</t>
    </r>
    <r>
      <rPr>
        <b/>
        <sz val="10"/>
        <color indexed="23"/>
        <rFont val="Arial Cyr"/>
        <charset val="204"/>
      </rPr>
      <t>, L=20 мм</t>
    </r>
  </si>
  <si>
    <t>ДЛИННОМЕРНЫЕ ПАНЕЛИ С ПОВЕРХНОСТЬЮ Akutext FT</t>
  </si>
  <si>
    <t>Плоские длинномерные панели из стекловолокна со специальной акустической поверхностью Akutex FT</t>
  </si>
  <si>
    <t>Жесткие криволинейные потолочные панели из стеловолокна со специальной акустической поверхностью Akutex FT</t>
  </si>
  <si>
    <t>КРЫЛОВИДНЫЕ ПАНЕЛИ С ПОВЕРХНОСТЬЮ Akutext FT</t>
  </si>
  <si>
    <t>Плоские крыловидные панели из стекловолокна со специальной акустической поверхностью Akutex FT,</t>
  </si>
  <si>
    <t>Плоские потолочные панели из стекловолокна со специальной акустической поверхностью Akutex FT,</t>
  </si>
  <si>
    <t>Combison Uno/Duo - двуслойная панель из гипсокартона и стекловолокнистой плиты с поверхностью Akutex FT</t>
  </si>
  <si>
    <t>Akutex FT - с акустической поверхностью Akutex FT</t>
  </si>
  <si>
    <r>
      <t xml:space="preserve">Focus Wing Kit Ds 600 </t>
    </r>
    <r>
      <rPr>
        <sz val="8"/>
        <rFont val="Times New Roman"/>
        <family val="1"/>
        <charset val="204"/>
      </rPr>
      <t>Рядовая панель (набор элементов)</t>
    </r>
  </si>
  <si>
    <t>Focus Wing Kit Ds Рядовая панель (набор элементов)</t>
  </si>
  <si>
    <r>
      <t>Focus Wing Kit Ds Наружный угол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(External corner kit)</t>
    </r>
  </si>
  <si>
    <t>Focus Wing Kit E Рядовая панель (набор элементов)</t>
  </si>
  <si>
    <r>
      <t>Focus Wing Kit E Наружный угол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(External corner kit)</t>
    </r>
  </si>
  <si>
    <t>Белый 500</t>
  </si>
  <si>
    <t>Только стандартный цвет - Белый</t>
  </si>
  <si>
    <t xml:space="preserve">Самый темный возможный нестандартный цвет эквивалентен S 3030-XXXX по шкале NCS. </t>
  </si>
  <si>
    <t>Минимальная партия в дополн.цвете - 50 м2</t>
  </si>
  <si>
    <t>Объем более 150 м2</t>
  </si>
  <si>
    <t>Только Стандартный Белый цвет.</t>
  </si>
  <si>
    <t>Кромка С:</t>
  </si>
  <si>
    <t>Focus Frieze Ds/Dg</t>
  </si>
  <si>
    <t>Серый 984</t>
  </si>
  <si>
    <t>Заказ в нестандартном цвете принимается только в цветовой системе NCS.</t>
  </si>
  <si>
    <t>Панель в нестандартном цвете будет иметь поверхность AkutexT.</t>
  </si>
  <si>
    <r>
      <t>К примеру, NCS S20</t>
    </r>
    <r>
      <rPr>
        <b/>
        <u/>
        <sz val="9"/>
        <rFont val="Arial"/>
        <family val="2"/>
        <charset val="204"/>
      </rPr>
      <t>40</t>
    </r>
    <r>
      <rPr>
        <sz val="9"/>
        <rFont val="Arial"/>
        <family val="2"/>
        <charset val="204"/>
      </rPr>
      <t xml:space="preserve"> - не изготавливается.</t>
    </r>
  </si>
  <si>
    <t>Заказ в нестандартном цвете принимается только для панелей с поверхностью Akutex в цветовой системе NCS.</t>
  </si>
  <si>
    <t>Минимальная партия для нестандартных цветов для панелей c поверхностью Akutex = 150 м2</t>
  </si>
  <si>
    <t>Угловой элемент состоит из 2-х панелей - левая и правая часть угла.</t>
  </si>
  <si>
    <t>RTP-G-30-PE</t>
  </si>
  <si>
    <t>RTP-G-50-PE</t>
  </si>
  <si>
    <r>
      <t>Focus Wing Kit E Внутренний угол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(Internal corner kit)</t>
    </r>
  </si>
  <si>
    <t>RTP: перфорированная сталь, кромка панели закрашена в черный цвет.</t>
  </si>
  <si>
    <r>
      <t>К примеру, NCS S20</t>
    </r>
    <r>
      <rPr>
        <b/>
        <sz val="9"/>
        <rFont val="Arial"/>
        <family val="2"/>
        <charset val="204"/>
      </rPr>
      <t>40</t>
    </r>
    <r>
      <rPr>
        <sz val="9"/>
        <rFont val="Arial"/>
        <family val="2"/>
        <charset val="204"/>
      </rPr>
      <t xml:space="preserve"> - не изготавливается.</t>
    </r>
  </si>
  <si>
    <r>
      <t>Focus Wing Kit Ds 600 Наруж. угол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(External corner kit)</t>
    </r>
  </si>
  <si>
    <r>
      <t>Focus Wing Kit Ds Внутр. угол</t>
    </r>
    <r>
      <rPr>
        <sz val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(Internal corner kit)</t>
    </r>
  </si>
  <si>
    <r>
      <t>1400х1400</t>
    </r>
    <r>
      <rPr>
        <sz val="10"/>
        <rFont val="Arial"/>
        <family val="2"/>
        <charset val="204"/>
      </rPr>
      <t xml:space="preserve"> </t>
    </r>
  </si>
  <si>
    <r>
      <t>800х800</t>
    </r>
    <r>
      <rPr>
        <sz val="10"/>
        <rFont val="Arial"/>
        <family val="2"/>
        <charset val="204"/>
      </rPr>
      <t xml:space="preserve">     </t>
    </r>
  </si>
  <si>
    <t xml:space="preserve">1200х1200 </t>
  </si>
  <si>
    <t xml:space="preserve">Плоские потолочные панели из стекловолокна с белой поверхностью </t>
  </si>
  <si>
    <t xml:space="preserve">Только белый цвет </t>
  </si>
  <si>
    <t/>
  </si>
  <si>
    <t>Hygiene Advance Wall</t>
  </si>
  <si>
    <t>Hygiene Protec A T24</t>
  </si>
  <si>
    <t>Поверхность/ Цвет</t>
  </si>
  <si>
    <t>Advance / Белый 141</t>
  </si>
  <si>
    <t>Hygiene Advance Technical tile</t>
  </si>
  <si>
    <t>Focus Fixiform Ds/E</t>
  </si>
  <si>
    <t>Focus Fixiform Ds</t>
  </si>
  <si>
    <t>Ds/E</t>
  </si>
  <si>
    <t>(300+1200)*600</t>
  </si>
  <si>
    <t>(300+1600)*600</t>
  </si>
  <si>
    <t>(300+2000)*600</t>
  </si>
  <si>
    <t>(600+600) * 600</t>
  </si>
  <si>
    <t>600x150</t>
  </si>
  <si>
    <t>600x300</t>
  </si>
  <si>
    <t>1200x150</t>
  </si>
  <si>
    <t>Focus Lp XL</t>
  </si>
  <si>
    <t>Lp</t>
  </si>
  <si>
    <t>SOLO</t>
  </si>
  <si>
    <t xml:space="preserve">Gedina A T15/T24 NE </t>
  </si>
  <si>
    <t>Solo Square</t>
  </si>
  <si>
    <t>Solo Rectangle</t>
  </si>
  <si>
    <t xml:space="preserve">Плоские потолочные панели стандартных размеров из стекловолокна со специальной акустической </t>
  </si>
  <si>
    <t>поверхностью Akutex FT</t>
  </si>
  <si>
    <t>Для получения цены на цветную продукцию необходимо к цене аналогичной панели в цвете Белый Frost добавить доплату</t>
  </si>
  <si>
    <t xml:space="preserve">Для получения цены на цветную продукцию необходимо к цене аналогичной панели в белом цвете добавить доплату </t>
  </si>
  <si>
    <t xml:space="preserve">Для получения цены на цветную продукцию необходимо к цене аналогичной панели в Белом цвете добавить доплату </t>
  </si>
  <si>
    <t>Панели с поверхностью Texona - только указанные в прайс-листе. Другие цвета Texona не доступны.</t>
  </si>
  <si>
    <t>Dp</t>
  </si>
  <si>
    <t>Solo Circle</t>
  </si>
  <si>
    <t>Solo Circle XL</t>
  </si>
  <si>
    <t>2400x1000</t>
  </si>
  <si>
    <t>1039x1200</t>
  </si>
  <si>
    <t>1139x1198</t>
  </si>
  <si>
    <t>1040x1200</t>
  </si>
  <si>
    <t>1168x1198</t>
  </si>
  <si>
    <t xml:space="preserve">Плоские потолочные панели из стекловолокна со специальной акустической поверхностью Akutex FT </t>
  </si>
  <si>
    <t>с двух сторон, применяются в помещениях с наиболее высокими требованиями к акустике</t>
  </si>
  <si>
    <t>Количество</t>
  </si>
  <si>
    <t>4-20 шт</t>
  </si>
  <si>
    <t>&gt;20 шт</t>
  </si>
  <si>
    <t>Панель можно заказать в нестандартном размере (макс - 1250*1200 мм; мин - 600*300 мм)</t>
  </si>
  <si>
    <t>Мин. объем заказа - 50 м2</t>
  </si>
  <si>
    <t>Панель можно заказать в нестандартном размере (макс - 2500*600 мм; мин - 600*300 мм)</t>
  </si>
  <si>
    <t>Focus B и F - только в размере 600*600 и 1200*600</t>
  </si>
  <si>
    <t>Расчет цены на панель в нестандартном размере - по запросу.</t>
  </si>
  <si>
    <t>Кромки A-Lp:</t>
  </si>
  <si>
    <t>Доплата за стандартные цвета Akutex FT</t>
  </si>
  <si>
    <t xml:space="preserve">Объем 0-500 м2 </t>
  </si>
  <si>
    <t>Кромки</t>
  </si>
  <si>
    <t>Ds, Dg, E, Lp :</t>
  </si>
  <si>
    <t>Frieze, Flexiform и Fixiform:</t>
  </si>
  <si>
    <t xml:space="preserve">Объем 50-500 м2 </t>
  </si>
  <si>
    <r>
      <t>Focus Additional System</t>
    </r>
    <r>
      <rPr>
        <b/>
        <sz val="13"/>
        <rFont val="Arial"/>
        <family val="2"/>
        <charset val="204"/>
      </rPr>
      <t xml:space="preserve"> - дополнительные элементы серии Focus</t>
    </r>
  </si>
  <si>
    <t>Минимальная партия Master alpha в стандартном цвете Akutex = 50 м2</t>
  </si>
  <si>
    <t>Объем 50-500 м2</t>
  </si>
  <si>
    <t>Доплата за нестандартные цвета (поверхность Akutex T)</t>
  </si>
  <si>
    <t>Толщина:</t>
  </si>
  <si>
    <t>Hygiene Protec с толщиной 40мм = цена 20мм +50%, мин. партия - 150 м2</t>
  </si>
  <si>
    <t>Кромки B-Lp:</t>
  </si>
  <si>
    <t>Sea salt</t>
  </si>
  <si>
    <t>Garlic</t>
  </si>
  <si>
    <t>Pepper</t>
  </si>
  <si>
    <t>Ginger</t>
  </si>
  <si>
    <t>Tangerine</t>
  </si>
  <si>
    <t>Menthol</t>
  </si>
  <si>
    <t>Mustard</t>
  </si>
  <si>
    <t>Oyster</t>
  </si>
  <si>
    <t>Объем от 150</t>
  </si>
  <si>
    <t>MASTER RIGID</t>
  </si>
  <si>
    <t>Master Rigid E T24</t>
  </si>
  <si>
    <t>Extra Bass</t>
  </si>
  <si>
    <t>Белый</t>
  </si>
  <si>
    <t>УДАРОПРОЧНЫЕ ФУНКЦИОНАЛЬНЫЕ ПАНЕЛИ</t>
  </si>
  <si>
    <t>С УСИЛЕННОЙ ПОВЕРХНОСТЬЮ AKUTEX, L=20 мм</t>
  </si>
  <si>
    <r>
      <t xml:space="preserve">ФУНКЦИОНАЛЬНЫЕ ПАНЕЛИ С ПОВЕРХНОСТЬЮ </t>
    </r>
    <r>
      <rPr>
        <b/>
        <sz val="10"/>
        <color indexed="23"/>
        <rFont val="Arial"/>
        <family val="2"/>
        <charset val="204"/>
      </rPr>
      <t>AKUTEX FT</t>
    </r>
    <r>
      <rPr>
        <b/>
        <sz val="10"/>
        <color indexed="23"/>
        <rFont val="Arial Cyr"/>
        <charset val="204"/>
      </rPr>
      <t>, L=40 мм</t>
    </r>
  </si>
  <si>
    <t>Ударопрочные потолочные панели из стекловолокна со специальной усиленной поверхностью Akutex FT</t>
  </si>
  <si>
    <r>
      <t xml:space="preserve">Панель можно заказать в нестандартном размере. </t>
    </r>
    <r>
      <rPr>
        <sz val="10"/>
        <rFont val="Arial"/>
        <family val="2"/>
        <charset val="204"/>
      </rPr>
      <t>Условия по запросу.</t>
    </r>
  </si>
  <si>
    <t>Focus SQ</t>
  </si>
  <si>
    <t>SQ</t>
  </si>
  <si>
    <t>Liquorice</t>
  </si>
  <si>
    <t>Master B</t>
  </si>
  <si>
    <t>Master Ds</t>
  </si>
  <si>
    <t>Master E/T24</t>
  </si>
  <si>
    <t>Master F</t>
  </si>
  <si>
    <t xml:space="preserve">Solo Baffle/anchor             </t>
  </si>
  <si>
    <t xml:space="preserve">Solo Baffle/hook                 </t>
  </si>
  <si>
    <r>
      <t>Master Rigid A T24/</t>
    </r>
    <r>
      <rPr>
        <sz val="8"/>
        <rFont val="Arial"/>
        <family val="2"/>
        <charset val="204"/>
      </rPr>
      <t>gamma</t>
    </r>
  </si>
  <si>
    <r>
      <t>Master Rigid E T24/</t>
    </r>
    <r>
      <rPr>
        <sz val="8"/>
        <rFont val="Arial"/>
        <family val="2"/>
        <charset val="204"/>
      </rPr>
      <t>gamma</t>
    </r>
  </si>
  <si>
    <t>Доплата за нестандартные цвета (панель будет с поверхностью AkutexT)</t>
  </si>
  <si>
    <t>Минимальная партия одного наименования для нестандартных цветов = 150 м2</t>
  </si>
  <si>
    <t>Минимальная партия  Master alpha в нестандартном цвете = 150 м2</t>
  </si>
  <si>
    <t>Поставляются на паллете, упакованные в пленку (70 или 100 панелей) или в картонных коробках (3 или 5 панелей)</t>
  </si>
  <si>
    <t>Доплата за нестандартные цвета (поверхность AkutexT)</t>
  </si>
  <si>
    <t xml:space="preserve">Мин.заказ: </t>
  </si>
  <si>
    <t>стандартный цвет</t>
  </si>
  <si>
    <t>нестандартный цвет</t>
  </si>
  <si>
    <t>100 шт</t>
  </si>
  <si>
    <t>Поверхность Gamma:</t>
  </si>
  <si>
    <t>Akusto™ Wall A/Akutex FT</t>
  </si>
  <si>
    <t>Akusto™ Wall С/Akutex FT</t>
  </si>
  <si>
    <t>Akusto™ Wall A/Super G</t>
  </si>
  <si>
    <t>Akusto™ Wall C/Super G</t>
  </si>
  <si>
    <t>Akusto™ Wall A /Texona</t>
  </si>
  <si>
    <t>Akusto™ Wall C /Texona</t>
  </si>
  <si>
    <t>Akusto™ Wall</t>
  </si>
  <si>
    <t>Панель Solo Baffle можно заказать в размере (200 -1200) * (600 - 2400) мм</t>
  </si>
  <si>
    <t>SOLO Baffle:</t>
  </si>
  <si>
    <t>Цена за панель в цвете = (цена за белую панель) * Коэф + Доплата за партию</t>
  </si>
  <si>
    <t>Мин.заказ: 4 панели (заказ только кратно упаковкам)</t>
  </si>
  <si>
    <t>нестандартный цвет (поверхность Akutex T)</t>
  </si>
  <si>
    <t>стандартный цвет (поверхность Akutex)</t>
  </si>
  <si>
    <t>Доплата за партию (стандартный цвет )</t>
  </si>
  <si>
    <t>Доплата за партию (нестандартный цвет )</t>
  </si>
  <si>
    <t xml:space="preserve">Коэффициент = </t>
  </si>
  <si>
    <t>-</t>
  </si>
  <si>
    <r>
      <t xml:space="preserve">Для получения цены на цветную продукцию необходимо к цене аналогичной панели в цвете Белый Frost </t>
    </r>
    <r>
      <rPr>
        <sz val="8"/>
        <rFont val="Arial"/>
        <family val="2"/>
        <charset val="204"/>
      </rPr>
      <t xml:space="preserve">добавить </t>
    </r>
  </si>
  <si>
    <t>Super G PE, Super G Plus, Super G B  - только в цвете Белый 085</t>
  </si>
  <si>
    <t xml:space="preserve"> за м2 (зависит от размера заказа) и доплату за партию (величина постоянная и не зависит от размера заказа)</t>
  </si>
  <si>
    <t>наценку (зависит от размера заказа) и доплату за партию (величина постоянная и не зависит от размера заказа)</t>
  </si>
  <si>
    <t>добавить доплату за м2 (зависит от размера заказа) и доплату за партию (величина постоянная и не зависит от размера заказа)</t>
  </si>
  <si>
    <t>за м2 (зависит от размера заказа) и доплату за партию (величина постоянная и не зависит от размера заказа)</t>
  </si>
  <si>
    <t>Master Matrix</t>
  </si>
  <si>
    <t>2400x1200</t>
  </si>
  <si>
    <t>600x1200</t>
  </si>
  <si>
    <t>600x2400</t>
  </si>
  <si>
    <t>2400x1040</t>
  </si>
  <si>
    <t>1200x1040</t>
  </si>
  <si>
    <t>600x1040</t>
  </si>
  <si>
    <t>MASTER MATRIX</t>
  </si>
  <si>
    <t>Регулярные
 свободно - подвешенные панели</t>
  </si>
  <si>
    <t>применяются в помещениях для монтажа свободно-висящих панелей с регулярной структурой.</t>
  </si>
  <si>
    <t>Только стандартные размеры</t>
  </si>
  <si>
    <t xml:space="preserve">Панели Solo (разные формы) можно заказать в других размерах. </t>
  </si>
  <si>
    <t>600-1200</t>
  </si>
  <si>
    <t>200-750</t>
  </si>
  <si>
    <t>751-1200</t>
  </si>
  <si>
    <t>1201-1800</t>
  </si>
  <si>
    <t>1801-2400</t>
  </si>
  <si>
    <t>200-600</t>
  </si>
  <si>
    <t>Мин.партия - 100 панелей</t>
  </si>
  <si>
    <t>Количество анкоров/крюков, в зависимости от размера:</t>
  </si>
  <si>
    <t>длина</t>
  </si>
  <si>
    <t>ширина</t>
  </si>
  <si>
    <t>Кол-во анкоров/крюков</t>
  </si>
  <si>
    <t>- данные размеры не выпускаются, в целях обеспечения безопасности при монтаже</t>
  </si>
  <si>
    <t>Gedina D</t>
  </si>
  <si>
    <r>
      <rPr>
        <b/>
        <sz val="8"/>
        <rFont val="Arial"/>
        <family val="2"/>
        <charset val="204"/>
      </rPr>
      <t>Толщи-на</t>
    </r>
    <r>
      <rPr>
        <b/>
        <sz val="9"/>
        <rFont val="Arial"/>
        <family val="2"/>
        <charset val="204"/>
      </rPr>
      <t xml:space="preserve"> (мм)</t>
    </r>
  </si>
  <si>
    <t>Кром-ка</t>
  </si>
  <si>
    <t>Focus A T24</t>
  </si>
  <si>
    <t>Focus A T15</t>
  </si>
  <si>
    <t xml:space="preserve">Focus D/A </t>
  </si>
  <si>
    <t>Доплата за стандартные цвета Akutex</t>
  </si>
  <si>
    <t xml:space="preserve">ПЛОСКИЕ ПАНЕЛИ С ПВХ ПОВЕРХНОСТЬЮ </t>
  </si>
  <si>
    <t>Hygiene Clinic A T24 PE</t>
  </si>
  <si>
    <t>Hygiene Clinic E T24</t>
  </si>
  <si>
    <t>SOLO Baffle</t>
  </si>
  <si>
    <t>Poppy Seed  </t>
  </si>
  <si>
    <t>Acai</t>
  </si>
  <si>
    <t>Thyme</t>
  </si>
  <si>
    <t>Cranberry</t>
  </si>
  <si>
    <t>Голубой 481</t>
  </si>
  <si>
    <t>Ограничения по размерам приведены ниже.</t>
  </si>
  <si>
    <t>Цена панели в нестандартном размере = коэффициент * цена базовой панели + доплата за партию</t>
  </si>
  <si>
    <t xml:space="preserve">Доплата за партию </t>
  </si>
  <si>
    <t>Мин.партия: 1 упак</t>
  </si>
  <si>
    <t>Solo Freedom (нестандартная форма)</t>
  </si>
  <si>
    <t xml:space="preserve">мин.партия - </t>
  </si>
  <si>
    <t>цена по запросу. Нужен чертеж. Ограничения на форму панелей - в Solo Creation Guide.</t>
  </si>
  <si>
    <t>Цвета и Размеры:</t>
  </si>
  <si>
    <t>Только стандартные панели</t>
  </si>
  <si>
    <t>Akusto™ One</t>
  </si>
  <si>
    <t>White Frost</t>
  </si>
  <si>
    <t>цвет кромк</t>
  </si>
  <si>
    <t>Бел</t>
  </si>
  <si>
    <t>Любой цвет Texona</t>
  </si>
  <si>
    <t>G35451320</t>
  </si>
  <si>
    <t>G35451321</t>
  </si>
  <si>
    <t>Gedina E T24/gamma</t>
  </si>
  <si>
    <t>Advantage A T15/T24 NE</t>
  </si>
  <si>
    <t>Advantage E T24</t>
  </si>
  <si>
    <t>Advantage E T15</t>
  </si>
  <si>
    <t>Цена (при заказе от 500 панелей) =  коэф * Solo Baffle 1200x300  + доплата за партию (40000 руб/партия) + НДС(18%)</t>
  </si>
  <si>
    <t>Цена (при заказе от 100 панелей) =  1,2 * коэф * Solo Baffle 1200x300  + доплата за партию (40000 руб/партия) + НДС(18%)</t>
  </si>
  <si>
    <t>Дополнительный цвет - Серый 984 и Голубой 481 В других цветах не выпускается.</t>
  </si>
  <si>
    <t xml:space="preserve">Для получения цены в цвете Серый 984 или  Голубой 481 необходимо к цене аналогичной панели в цвете Белый 085 </t>
  </si>
  <si>
    <t>Доплата за цвет Серый 984,  Голубой 481 (для Super G NE)</t>
  </si>
  <si>
    <t>Категория товара</t>
  </si>
  <si>
    <t>САП
код</t>
  </si>
  <si>
    <t>Описание</t>
  </si>
  <si>
    <t>2-3 недели</t>
  </si>
  <si>
    <t>Ориентировочный срок поставки</t>
  </si>
  <si>
    <t>Hygiene Advance А T24</t>
  </si>
  <si>
    <t>Hygiene Clinic А T24/T15</t>
  </si>
  <si>
    <t>Focus A T24 XL PE</t>
  </si>
  <si>
    <t>Focus E T24 XL</t>
  </si>
  <si>
    <t>Focus A T24 XL NE</t>
  </si>
  <si>
    <t>Master A T24/T15</t>
  </si>
  <si>
    <t>Master Rigid A T24</t>
  </si>
  <si>
    <t>Master Rigid A T24 XL</t>
  </si>
  <si>
    <t>Master Rigid Dp</t>
  </si>
  <si>
    <r>
      <t>Master Rigid Dp/</t>
    </r>
    <r>
      <rPr>
        <sz val="8"/>
        <rFont val="Arial"/>
        <family val="2"/>
        <charset val="204"/>
      </rPr>
      <t>gamma</t>
    </r>
  </si>
  <si>
    <t>Combison Duo E T24</t>
  </si>
  <si>
    <t>Super G B</t>
  </si>
  <si>
    <t>Super G Plus A PE</t>
  </si>
  <si>
    <t xml:space="preserve">Gedina A T24 NE </t>
  </si>
  <si>
    <t xml:space="preserve">Gedina A T24 PE </t>
  </si>
  <si>
    <t xml:space="preserve">Gedina A T15 PE </t>
  </si>
  <si>
    <t>Gedina A T15/24 NE/gamma</t>
  </si>
  <si>
    <t>Advantage A T24 PE</t>
  </si>
  <si>
    <t>Прямоугольная форма панелей</t>
  </si>
  <si>
    <t>Круглая форма панелей</t>
  </si>
  <si>
    <t>0-2 недели</t>
  </si>
  <si>
    <t>Akutex™ HS Белый 500</t>
  </si>
  <si>
    <t>Akutex™ T Белый 500</t>
  </si>
  <si>
    <t>Akutex™ HP Белый 500</t>
  </si>
  <si>
    <t>5-6 недель</t>
  </si>
  <si>
    <t>под заказ на производство</t>
  </si>
  <si>
    <t>складская позиция на складе в России</t>
  </si>
  <si>
    <t>в России - под заказ; складская позиция в Швеции/Финляндии</t>
  </si>
  <si>
    <t>Цена за упак (без НДС)</t>
  </si>
  <si>
    <t>Dark Diamond</t>
  </si>
  <si>
    <t>Стандартные цвета AkutexFT:</t>
  </si>
  <si>
    <t>Golden Field, Volcanic Ash, Sunset Heat, Silver Stone, Ruby Rock, Silk Slate, Dark Diamond, Summer Breeze,</t>
  </si>
  <si>
    <t>Morning Drizzle, Silent Steam, Cloudy Day, Ocean Storm, Pale pearl, Moonlight Sky, Highland Fog</t>
  </si>
  <si>
    <t>(кроме F)</t>
  </si>
  <si>
    <t>Панель Focus F - только белый цвет</t>
  </si>
  <si>
    <t>Кромка А-E:</t>
  </si>
  <si>
    <t>Кромки B-E:</t>
  </si>
  <si>
    <t xml:space="preserve">Для панелей  Focus A в цветах: Dark Diamond, Moonlight Sky и Ruby Rock - кромка окрашивается в черный цвет. </t>
  </si>
  <si>
    <t>Для остальных цветов, как и раньше, цвет кромки - белый</t>
  </si>
  <si>
    <t>Focus A T24/gamma</t>
  </si>
  <si>
    <t>Focus Ds/gamma</t>
  </si>
  <si>
    <t>Sombra A T24 NE</t>
  </si>
  <si>
    <t>Мин.партия - 50 м2</t>
  </si>
  <si>
    <t>Объем &gt;50м2</t>
  </si>
  <si>
    <t>Доплата за поверхность GAMMA (кроме кромки F)</t>
  </si>
  <si>
    <t>Панель Master можно заказать с поверхностью Gamma (кроме Master F). Цена расчитывается как за цвет.</t>
  </si>
  <si>
    <t xml:space="preserve">Панели Sombra A и Ds 20мм - с 2018 выведены из ассортимента. </t>
  </si>
  <si>
    <t>Можно заказать в цвете</t>
  </si>
  <si>
    <t xml:space="preserve">Для панелей Master A в цветах: Dark Diamond, Moonlight Sky и Ruby Rock - кромка окрашивается в черный цвет. </t>
  </si>
  <si>
    <t>Панель Master F - только белый цвет</t>
  </si>
  <si>
    <t>Минимальная партия Master Matrix в цвете= 150 м2</t>
  </si>
  <si>
    <t>Для заказа панелей толщиной 20 мм в черном цвете - используйте Focus в цвете Dark Diamond</t>
  </si>
  <si>
    <t>Кромки панели окрашены в тот же цвет, что и лицевая поверхность</t>
  </si>
  <si>
    <t>Все поверхности и кромки будут окрашены в один цвет.</t>
  </si>
  <si>
    <t>Focus Lp ND</t>
  </si>
  <si>
    <t>Focus Lp ND Technical Tile</t>
  </si>
  <si>
    <t xml:space="preserve">1800x1200   </t>
  </si>
  <si>
    <t>3000x1200</t>
  </si>
  <si>
    <t>Solo Freedom Pentagon (L=740 mm )</t>
  </si>
  <si>
    <t>Solo Freedom Ellipse</t>
  </si>
  <si>
    <t>Solo Freedom Hexagon (L=600 mm)</t>
  </si>
  <si>
    <t>Solo Freedom Heptagon (L=533 mm)</t>
  </si>
  <si>
    <t>Solo Freedom Octagon (L=497 mm)</t>
  </si>
  <si>
    <t>Solo Freedom Triangle (B=1200 mm)</t>
  </si>
  <si>
    <t>1800x200</t>
  </si>
  <si>
    <t>1800x300</t>
  </si>
  <si>
    <t>Solo Baffle Wave/anchor</t>
  </si>
  <si>
    <t>1800x600/300</t>
  </si>
  <si>
    <t>Solo Baffle Wave/hook</t>
  </si>
  <si>
    <t>1800x300/200</t>
  </si>
  <si>
    <t>Solo Baffle Zig Zag/hook</t>
  </si>
  <si>
    <t>Solo Baffle Zig Zag/anchor</t>
  </si>
  <si>
    <t>4 шт</t>
  </si>
  <si>
    <t>250 шт</t>
  </si>
  <si>
    <t>100-250</t>
  </si>
  <si>
    <t>&gt;250 шт</t>
  </si>
  <si>
    <t>Мин.заказ: 1 упак</t>
  </si>
  <si>
    <t>Только стандартные цвета (Akutex std colour)</t>
  </si>
  <si>
    <t>коэф</t>
  </si>
  <si>
    <t>Цена за панель в цвете = (цена за аналогичную белую панель) * коэф                       (нет доплаты за партию)</t>
  </si>
  <si>
    <t>Цена с НДС(20%), руб./ед.</t>
  </si>
  <si>
    <t>G35136110</t>
  </si>
  <si>
    <t>G35136111</t>
  </si>
  <si>
    <t>G35136112</t>
  </si>
  <si>
    <t>G35136113</t>
  </si>
  <si>
    <t>G35136200</t>
  </si>
  <si>
    <t>G35136210</t>
  </si>
  <si>
    <t>G35136401</t>
  </si>
  <si>
    <t>G35136402</t>
  </si>
  <si>
    <t>G35136410</t>
  </si>
  <si>
    <t>G35136411</t>
  </si>
  <si>
    <t>Hygiene Performance А T24/Tech</t>
  </si>
  <si>
    <t xml:space="preserve">Только стандартный цвет - Белый FROST </t>
  </si>
  <si>
    <t>Super G A NE</t>
  </si>
  <si>
    <t>Super G A XL NE</t>
  </si>
  <si>
    <t>Master SQ LD</t>
  </si>
  <si>
    <t>Combison dB A</t>
  </si>
  <si>
    <r>
      <t xml:space="preserve">Кромки могут быть окрашены только в </t>
    </r>
    <r>
      <rPr>
        <b/>
        <sz val="9"/>
        <rFont val="Arial"/>
        <family val="2"/>
        <charset val="204"/>
      </rPr>
      <t>белый (we)</t>
    </r>
    <r>
      <rPr>
        <sz val="9"/>
        <rFont val="Arial"/>
        <family val="2"/>
        <charset val="204"/>
      </rPr>
      <t xml:space="preserve"> или </t>
    </r>
    <r>
      <rPr>
        <b/>
        <sz val="9"/>
        <rFont val="Arial"/>
        <family val="2"/>
        <charset val="204"/>
      </rPr>
      <t>серый (ge)</t>
    </r>
    <r>
      <rPr>
        <sz val="9"/>
        <rFont val="Arial"/>
        <family val="2"/>
        <charset val="204"/>
      </rPr>
      <t xml:space="preserve"> цвет.</t>
    </r>
  </si>
  <si>
    <t>G35136550</t>
  </si>
  <si>
    <t>G35136551</t>
  </si>
  <si>
    <t>Hygiene Performance Ds/Tech</t>
  </si>
  <si>
    <t>G35576630</t>
  </si>
  <si>
    <t>G35449005</t>
  </si>
  <si>
    <t>G35449004</t>
  </si>
  <si>
    <t>G35449003</t>
  </si>
  <si>
    <t>G35449002</t>
  </si>
  <si>
    <t>G35449001</t>
  </si>
  <si>
    <t>1800 x 1200 x 40</t>
  </si>
  <si>
    <t>2400 x 1200 x 40</t>
  </si>
  <si>
    <t>1200 x 1200 x 40</t>
  </si>
  <si>
    <t>Solo Square Akutex HS</t>
  </si>
  <si>
    <t>Solo Rectangle Akutex HS</t>
  </si>
  <si>
    <t>Solo Circle Akutex HS</t>
  </si>
  <si>
    <t>D=800</t>
  </si>
  <si>
    <t>D=1200</t>
  </si>
  <si>
    <t>D=1600</t>
  </si>
  <si>
    <t>Hygiene Performance Baffle/C4</t>
  </si>
  <si>
    <t>G35136553</t>
  </si>
  <si>
    <t>G35433420</t>
  </si>
  <si>
    <t>G35433421</t>
  </si>
  <si>
    <t>G35433422</t>
  </si>
  <si>
    <t>G35433423</t>
  </si>
  <si>
    <t>Flexiform A/techwool</t>
  </si>
  <si>
    <t>592 x 592</t>
  </si>
  <si>
    <t>1192 x 292</t>
  </si>
  <si>
    <t>1192 x 592</t>
  </si>
  <si>
    <t>d = 592</t>
  </si>
  <si>
    <t>d = 792</t>
  </si>
  <si>
    <t>d = 1192</t>
  </si>
  <si>
    <t>Akusto One/
Texona we</t>
  </si>
  <si>
    <t>Akusto One/
Akutex FT we</t>
  </si>
  <si>
    <t>Цвет серых кромок для Akusto One/Texona ge - идентичен цвету Soft Slate (NCS S 7000-N)</t>
  </si>
  <si>
    <r>
      <t xml:space="preserve">Akusto One (AkutexFT/Texona) </t>
    </r>
    <r>
      <rPr>
        <b/>
        <sz val="11"/>
        <rFont val="Arial"/>
        <family val="2"/>
        <charset val="204"/>
      </rPr>
      <t>ge</t>
    </r>
    <r>
      <rPr>
        <sz val="9"/>
        <rFont val="Arial"/>
        <family val="2"/>
        <charset val="204"/>
      </rPr>
      <t xml:space="preserve"> (панель Akutex или Texona с серой кромкой)</t>
    </r>
  </si>
  <si>
    <r>
      <t>Akusto One /Akutex (</t>
    </r>
    <r>
      <rPr>
        <b/>
        <sz val="9"/>
        <rFont val="Arial"/>
        <family val="2"/>
        <charset val="204"/>
      </rPr>
      <t>стандартный цвет</t>
    </r>
    <r>
      <rPr>
        <sz val="9"/>
        <rFont val="Arial"/>
        <family val="2"/>
        <charset val="204"/>
      </rPr>
      <t xml:space="preserve">) we/ge (кромка </t>
    </r>
    <r>
      <rPr>
        <b/>
        <sz val="9"/>
        <rFont val="Arial"/>
        <family val="2"/>
        <charset val="204"/>
      </rPr>
      <t>Белая или Серая</t>
    </r>
    <r>
      <rPr>
        <sz val="9"/>
        <rFont val="Arial"/>
        <family val="2"/>
        <charset val="204"/>
      </rPr>
      <t>)</t>
    </r>
  </si>
  <si>
    <t>Hygiene Protec Air A T24</t>
  </si>
  <si>
    <t>Hygiene Protec Ds</t>
  </si>
  <si>
    <t>Hygiene Performance Plus A T24</t>
  </si>
  <si>
    <t>Hygiene Performance Baffle</t>
  </si>
  <si>
    <t>Hygiene Performance Wall</t>
  </si>
  <si>
    <t>Hygiene Meditec A T24</t>
  </si>
  <si>
    <t>Hygiene Meditec E T24</t>
  </si>
  <si>
    <t>White 500</t>
  </si>
  <si>
    <t>G35136570</t>
  </si>
  <si>
    <t>Hygiene Performance Care Wall</t>
  </si>
  <si>
    <t>Akutex™ TH Белый 500</t>
  </si>
  <si>
    <t>Akusto™ Wall C/Akutex HS</t>
  </si>
  <si>
    <t>от 01 февраля 2020 года</t>
  </si>
  <si>
    <t>код SAP</t>
  </si>
  <si>
    <t>Наименование</t>
  </si>
  <si>
    <t>ПМ / ШТК</t>
  </si>
  <si>
    <t>ШТК /упк</t>
  </si>
  <si>
    <t>ПМ / упк</t>
  </si>
  <si>
    <t>Цена (без НДС)</t>
  </si>
  <si>
    <t>Цена (вкл НДС
20%)</t>
  </si>
  <si>
    <t>/ед.изм</t>
  </si>
  <si>
    <t>цена за упак, руб
(без НДС)</t>
  </si>
  <si>
    <t>Подвесная система T24</t>
  </si>
  <si>
    <t>Главная направляющая Connect T24 HD 7101, Белый 01</t>
  </si>
  <si>
    <t>/пм</t>
  </si>
  <si>
    <t>Усиленная главная направляющая с замками. Оцинкованная сталь, завальцовано оцинкованной сталью, цвет белый 01. Для панелей с кромкой Ds, Dg и Super G. Модуль 600 мм. Перфорация через 100 мм. L=3700 мм.</t>
  </si>
  <si>
    <t>Главная направляющая Connect T24 8101, Белый 01</t>
  </si>
  <si>
    <t>Главная направляющая с замками. Оцинкованная сталь, завальцовано оцинкованной сталью, цвет белый 01. Для панелей с кромкой А и Е. Модуль 600 мм. Перфорация через 100 мм. L=3700 мм.</t>
  </si>
  <si>
    <t>Главная направляющая Connect T24 8117, Белый 01</t>
  </si>
  <si>
    <t>Главная направляющая с замками и температурными отверстиями. Оцинкованная сталь, завальцовано оцинкованной сталью, белого цвета 01. Для панелей с кромкой А и Е. Модуль 600 мм. Перфорация через 100 мм. L=3700 мм.</t>
  </si>
  <si>
    <t>Главная направляющая Connect T24 8121, Белый 01</t>
  </si>
  <si>
    <t>Главная направляющая с замками. Оцинкованная сталь, завальцовано оцинкованной сталью, цвет белый 01. Для панелей с кромкой A и E. Модуль 600 мм. Перфорация через 100 мм. L=3000 мм.</t>
  </si>
  <si>
    <t>Поперечная направляющая Connect T24 8395, Белый 01</t>
  </si>
  <si>
    <t>Поперечная направляющая с замками. Оцинкованная сталь, завальцовано оцинкованной сталью, цвет белый 01. Для панелей с кромкой А и Е. Модуль 600 мм. Перфорация через 300 мм. L=1800 мм.</t>
  </si>
  <si>
    <t>Поперечная направляющая Connect T24 8102, Белый 01</t>
  </si>
  <si>
    <t>Поперечная направляющая с замками. Оцинкованная сталь, завальцовано оцинкованной сталью, цвет белый 01. Для панелей с кромкой А, Е и Dg. Модуль 600 мм. Перфорация через 300 мм. L=1200 мм.</t>
  </si>
  <si>
    <t>Поперечная направляющая Connect T24 8107, Белый 01</t>
  </si>
  <si>
    <t>Поперечная направляющая с разъемными замками. Оцинкованная сталь, завальцовано оцинкованной окрашенной стальной лентой. Цвет белый 01. Для панелей Master Matrix. Модуль 900 мм. Перфорация с шагом 450 мм. L=900 мм.</t>
  </si>
  <si>
    <t>Поперечная направляющая Connect T24 8103, Белый 01</t>
  </si>
  <si>
    <t>Поперечная направляющая с замками. Оцинкованная сталь, завальцовано оцинкованной сталью, цвет белый 01. Для панелей с кромкой А, Е и Dg. Модуль 600 мм. Перфорация через 300 мм. L=600 мм.</t>
  </si>
  <si>
    <t>Поперечная направляющая Connect T24 8249, Белый 01</t>
  </si>
  <si>
    <t>Поперечная направляющая с замками. Оцинкованная сталь, завальцовано оцинкованной сталью, цвет белый 01. Для панелей с кромкой А, Е и Lp. Модуль 600 мм. Без перфорации. L=300 мм.</t>
  </si>
  <si>
    <t>Поперечная направляющая Connect T24 8391, Белый 01</t>
  </si>
  <si>
    <t>Поперечная направляющая с замками без перфорации. Оцинкованная сталь, завальцовано оцинкованной сталью, цвет белый 01. Модуль 150 мм. L=150 мм.</t>
  </si>
  <si>
    <t>Главная направляющая Connect T24 HD 7110, Матовый черный 01</t>
  </si>
  <si>
    <t>Усиленная главная направляющая с замками. Оцинкованная сталь, завальцовано оцинкованной сталью, цвет матовый черный 01. Для панелей с кромкой Ds и Dg. Модуль 600 мм. Перфорация через 100 мм. L=3700 мм.</t>
  </si>
  <si>
    <t>Главная направляющая Connect T24 8160, Матовый черный 01</t>
  </si>
  <si>
    <t>Главная направляющая с замками. Оцинкованная сталь, завальцовано оцинкованной сталью, цвет матовый черный 01. Для панелей с кромкой А и Е. Модуль 600 мм. Перфорация через 100 мм. L=3700 мм.</t>
  </si>
  <si>
    <t>Поперечная направляющая Connect T24 8161, Матовый черный 01</t>
  </si>
  <si>
    <t>Поперечная направляющая с замками. Оцинкованная сталь, завальцовано оцинкованной сталью, цвет матовый черный 01. Для панелей с кромкой А, Е и Dg. Модуль 600 мм. Перфорация через 300 мм. L=1200 мм.</t>
  </si>
  <si>
    <t>Поперечная направляющая Connect T24, Матовый черный 01</t>
  </si>
  <si>
    <t xml:space="preserve">Поперечная направляющая с разъемными замками. Оцинкованная сталь, завальцовано оцинкованной окрашенной стальной лентой. Цвет матовый черный 01. Для панелей Master Matrix. Модуль 900 мм. Перфорация с шагом 450 мм. L=900 мм. </t>
  </si>
  <si>
    <t>Поперечная направляющая Connect T24 8162, Матовый черный 01</t>
  </si>
  <si>
    <t>Поперечная направляющая с замками. Оцинкованная сталь, завальцовано оцинкованной сталью, цвет матовый черный 01. Для панелей с кромкой А, Е и Dg. Модуль 600 мм. Перфорация через 300 мм. L=600 мм.</t>
  </si>
  <si>
    <t>Поперечная направляющая Connect T24 8250, Матовый черный 01</t>
  </si>
  <si>
    <t>Поперечная направляющая с замками. Оцинкованная сталь, завальцовано оцинкованной сталью, цвет черный матовый 01. Для панелей с кромкой А и Е. Модуль 600 мм. Без перфорации. L=300 мм.</t>
  </si>
  <si>
    <t>Поперечная направляющая Connect T24 8394, Матовый черный 01</t>
  </si>
  <si>
    <t>Поперечная направляющая с замками без перфорации. Оцинкованная сталь, завальцовано оцинкованной сталью, цвет матовый черный 01. Модуль 150 мм. L=150 мм.</t>
  </si>
  <si>
    <t>Главная направляющая Connect T24, Белый 01 матовый</t>
  </si>
  <si>
    <t>Главная направляющая с замками. Оцинкованная сталь, завальцовано оцинкованной сталью, цвет белый 01 матовый. Для панелей с кромкой А и Е. Модуль 600 мм. Перфорация через 100 мм. L=3700 мм.</t>
  </si>
  <si>
    <t>Поперечная направляющая Connect T24, Белый 01 матовый</t>
  </si>
  <si>
    <t>Поперечная направляющая с замками. Оцинкованная сталь, завальцовано оцинкованной сталью, цвет белый 01 матовый. Для панелей с кромкой А, Е и Dg. Модуль 600 мм. Перфорация через 300 мм. L=1200 мм.</t>
  </si>
  <si>
    <t>Поперечная направляющая с замками. Оцинкованная сталь, завальцовано оцинкованной сталью, цвет белый 01 матовый. Для панелей с кромкой А, Е и Dg. Модуль 600 мм. Перфорация через 300 мм. L=600 мм.</t>
  </si>
  <si>
    <t>Главная направляющая Connect T24  HD 7115, Серый 01 металлик</t>
  </si>
  <si>
    <t>Усиленная Главная направляющая с замками. Оцинкованная сталь, завальцовано оцинкованной окрашенной стальной лентой, цвет серый 01 металлик. Для панелей с кромками Ds, Dg и панелей Super G. Модуль 600 мм. Перфорация с шагом 100 мм. L=3700 мм.</t>
  </si>
  <si>
    <t>Главная направляющая Connect T24 8171, Серый 01 металлик</t>
  </si>
  <si>
    <t>Главная направляющая с замками. Оцинкованная сталь, завальцовано оцинкованной сталью, цвет Серый 01 металлик. Для панелей с кромкой А и Е. Модуль 600 мм. Перфорация через 100 мм. L=3700 мм.</t>
  </si>
  <si>
    <t>Поперечная направляющая Connect T24 8172, Серый 01 металлик</t>
  </si>
  <si>
    <t>Поперечная направляющая с замками. Оцинкованная сталь, завальцовано оцинкованной сталью, цвет серый 01 металлик. Для панелей с кромкой А и Е. Модуль 600 мм. Перфорация через 300 мм. L=1200 мм.</t>
  </si>
  <si>
    <t>Поперечная направляющая Connect T24, Серый 01 металлик</t>
  </si>
  <si>
    <t>Поперечная направляющая с разъемными замками. Оцинкованная сталь, завальцовано оцинкованной окрашенной стальной лентой. Цветсерый металлик 01. Для панелей Master Matrix. Модуль 900 мм. Перфорация с шагом 450 мм. L=900 мм.</t>
  </si>
  <si>
    <t>Поперечная направляющая Connect T24 8173, Серый 01 металлик</t>
  </si>
  <si>
    <t>Поперечная направляющая с замками. Оцинкованная сталь, завальцовано оцинкованной сталью, цвет серый 01 металлик. Для панелей с кромкой А и Е. Модуль 600 мм. Перфорация через 300 мм. L=600 мм.</t>
  </si>
  <si>
    <t>Поперечная направляющая с замками. Оцинкованная сталь, завальцовано оцинкованной сталью, цвет серый 01 металлик. Модуль 300мм. Без перфорации. L=300 мм.</t>
  </si>
  <si>
    <t>Поперечная направляющая Connect T24 8396, Серый 01 металлик</t>
  </si>
  <si>
    <t>Поперечная направляющая с замками. Оцинкованная сталь, завальцовано оцинкованной сталью, цвет серый 01 металлик. Для панелей с кромкой Lp. Модуль 150 мм. Без перфорации. L=150 мм.</t>
  </si>
  <si>
    <t>Главная направляющая С3 Connect T24 Белый 01</t>
  </si>
  <si>
    <t>Главная направляющая с замками. Оцинкованная сталь с антикоррозионным покрытием, завальцовано оцинкованной сталью, цвет белый 01. Для панелей с кромкой А и Е. Модуль 600 мм. Перфорация через 100 мм. L=3700 мм. Для продукции используемой в агрессивной среде. Класс защиты от коррозии С3 согласно ISO 12944-2.</t>
  </si>
  <si>
    <t>Поперечная направляющая С3 Connect T24 Белый 01</t>
  </si>
  <si>
    <t>Поперечная направляющая с замками. Оцинкованная сталь с антикоррозионным покрытием, завальцовано оцинкованной сталью, цвет белый 01. Для панелей с кромкой А, Е и Dg. Модуль 600 мм. Перфорация через 300 мм. L=1200 мм. Для продукции, используемой в агрессивной среде. Класс защиты от коррозии С3 согласно ISO 12944-2.</t>
  </si>
  <si>
    <t>Поперечная направляющая с замками. Оцинкованная сталь с антикоррозионным покрытием, завальцовано оцинкованной сталью, цвет белый 01. Для панелей с кромкой А, Е и Dg. Модуль 600 мм. Перфорация через 300 мм. L=600 мм. Для продукции, используемой в агрессивной среде. Класс защиты от коррозии С3 согласно ISO 12944-2.</t>
  </si>
  <si>
    <t>Главная направляющая С4 Connect T24</t>
  </si>
  <si>
    <t>Главная направляющая С4. Модуль 600 мм. Перфорация с шагом 100 мм. L=3700 мм. Для "коррозионных" условий. Класс коррозионной стойкости C4 в соответсвии с ISO 12944-2.</t>
  </si>
  <si>
    <t>Поперечная направляющая С4 Connect T24</t>
  </si>
  <si>
    <t>Поперечная направляющая С4. Модуль 600 мм. Перфорация с шагом 300 мм. L=1200 мм. Для "коррозионных" условий. Класс коррозионной стойкости C4 в соответсвии с ISO 12944-2.</t>
  </si>
  <si>
    <t>Поперечная направляющая С4. Модуль 600 мм. Перфорация с шагом 300 мм. L=600 мм. Для "коррозионных" условий. Класс коррозионной стойкости C4 в соответсвии с ISO 12944-2.</t>
  </si>
  <si>
    <t>Connect T24 профиль коридор 8111, Белый 01</t>
  </si>
  <si>
    <t>Направляющая без замков. Оцинкованная сталь, завальцовано оцинкованной сталью, цвет белый 01. Для панелей Super G/Focus A XL, E XL, D XL. L=1600 мм.</t>
  </si>
  <si>
    <t>Connect T24 профиль коридор 8112, Белый 01</t>
  </si>
  <si>
    <t>Направляющая без замков. Оцинкованная сталь, завальцовано оцинкованной сталью, цвет белый 01. Для панелей Super G/Focus A XL, E XL, D XL. L=1800 мм.</t>
  </si>
  <si>
    <t>Connect T24 профиль коридор 8113, Белый 01</t>
  </si>
  <si>
    <t>Направляющая без замков. Оцинкованная сталь, завальцовано оцинкованной сталью, цвет белый 01. Для панелей Super G/Focus A XL, E XL, D XL. L=2000 мм.</t>
  </si>
  <si>
    <t>Connect T24 профиль коридор 8115, Белый 01</t>
  </si>
  <si>
    <t>Направляющая без замков. Оцинкованная сталь, завальцовано оцинкованной сталью, цвет белый 01. Для панелей Super G/Focus A XL, E XL, D XL. L=2400 мм.</t>
  </si>
  <si>
    <t>Подвесная система T15</t>
  </si>
  <si>
    <t>Главная направляющая Connect T15 8191, Белый 01</t>
  </si>
  <si>
    <t>Главная направляющая с замками. Оцинкованная сталь, завальцовано оцинкованной сталью, цвет белый 01. Для панелей с кромкой А и Е/ T15. Модуль 600 мм. Перфорация через 100 мм. L=3700 мм.</t>
  </si>
  <si>
    <t>Главная направляющая Connect T15 8193, Белый 01</t>
  </si>
  <si>
    <t>Главная направляющая с замками. Оцинкованная сталь, завальцовано оцинкованной сталью, цвет белый 01. Для панелей с кромкой А и Е/ T15. Модуль 600 мм. Перфорация через 100 мм. Температурные отверстия. L=3700 мм.</t>
  </si>
  <si>
    <t>Поперечная направляющая Connect T15 8212, Белый 01</t>
  </si>
  <si>
    <t>Поперечная направляющая с замками. Оцинкованная сталь, завальцовано оцинкованной сталью, цвет белый 01. Для панелей с кромкой А и Е/ Т15. Модуль 600 мм. Перфорация через 300 мм. L=1200 мм.</t>
  </si>
  <si>
    <t>Поперечная направляющая Connect T15 8213, Белый 01</t>
  </si>
  <si>
    <t>Поперечная направляющая с замками. Оцинкованная сталь, завальцовано оцинкованной сталью, цвет белый 01. Для панелей с кромкой А и Е/ Т15. Модуль 600 мм. Перфорация через 300 мм. L=600 мм.</t>
  </si>
  <si>
    <t>Главная направляющая Connect T15 8190,  Серый 01 металлик</t>
  </si>
  <si>
    <t>Главная направляющая с замками. Оцинкованная сталь, завальцовано оцинкованной сталью, цвет серый 01 металлик. Для панелей с кромкой А и Е/ T15. Модуль 600 мм. Перфорация через 100 мм. L=3700 мм.</t>
  </si>
  <si>
    <t>Поперечная направляющая Connect T15 8175,  Серый 01 металлик</t>
  </si>
  <si>
    <t>Поперечная направляющая с замками. Оцинкованная сталь, завальцовано оцинкованной сталью, цвет серый 01 металлик. Для панелей с кромкой А и Е/ T15. Модуль 600 мм. Перфорация через 300 мм. L=1200 мм.</t>
  </si>
  <si>
    <t>Поперечная направляющая Connect T15 8176,  Серый 01 металлик</t>
  </si>
  <si>
    <t>Поперечная направляющая с замками. Оцинкованная сталь, завальцовано оцинкованной сталью, цвет серый 01 металлик. Для панелей с кромкой А и Е/ T15. Модуль 600 мм. Перфорация через 300 мм. L=600 мм.</t>
  </si>
  <si>
    <t>Главная направляющая Connect T15,  Матовый черный 01</t>
  </si>
  <si>
    <t>Главная направляющая с замками. Оцинкованная сталь, завальцовано оцинкованной сталью, цвет Матовый черный 01. Для панелей с кромкой А и Е/ T15. Модуль 600 мм. Перфорация через 100 мм. L=3700 мм.</t>
  </si>
  <si>
    <t>Поперечная направляющая Connect T15, Матовый черный 01</t>
  </si>
  <si>
    <t>Поперечная направляющая с замками. Оцинкованная сталь, завальцовано оцинкованной сталью, цвет Матовый черный 01. Для панелей с кромкой А и Е/ T15. Модуль 600 мм. Перфорация через 300 мм. L=1200 мм.</t>
  </si>
  <si>
    <t>Поперечная направляющая с замками. Оцинкованная сталь, завальцовано оцинкованной сталью, цвет Матовый черный 01. Для панелей с кромкой А и Е/ T15. Модуль 600 мм. Перфорация через 300 мм. L=600 мм.</t>
  </si>
  <si>
    <t>Подвесная система T35</t>
  </si>
  <si>
    <t>Connect T35 Main runner, Snow white, .</t>
  </si>
  <si>
    <t>, L=3600 mm</t>
  </si>
  <si>
    <t>Connect T35 cross tee, Snow white, .</t>
  </si>
  <si>
    <t>, L=1200 mm</t>
  </si>
  <si>
    <t>, L=600 mm</t>
  </si>
  <si>
    <t>Криволинейные профили</t>
  </si>
  <si>
    <t>Профиль Flexiform 0340, Белый 01</t>
  </si>
  <si>
    <t>/шт</t>
  </si>
  <si>
    <t>Алюминий, цвет белый 01, NCS S0502Y, блеск 20. L=2400мм. Для панелей Flexiform. Используется как для вогнутого, так и для выпуклого радиуса, минимально допустимый радиус - 200 мм, максимально допустимый - 10000 мм.</t>
  </si>
  <si>
    <t>Профиль Flexiform 0500, Белый 01</t>
  </si>
  <si>
    <t>Алюминий, цвет белый 01, NCS S0502Y блеск 20. L=2400 мм. Для панелей Flexiform внешний угол. Используется как для вогнутого, так и для выпуклого радиуса, минимально допустимый радиус - 200 мм, максимально допустимый - 10000 мм.</t>
  </si>
  <si>
    <t>Скрытая подвесная система</t>
  </si>
  <si>
    <t>Профиль Space bar</t>
  </si>
  <si>
    <t xml:space="preserve">Оцинкованная сталь. Для панелей с кромкой Ds. Модуль 600 мм. Монтируется на Главную направляющую HD Connect 7101 с шагом 1500 мм. Фиксируется шпилькой Connect 0523. Перфорация с шагом 300 мм. L=2450 мм. </t>
  </si>
  <si>
    <t>Профиль Space bar C4</t>
  </si>
  <si>
    <t xml:space="preserve">Оцинкованная сталь c дополнительным покрытием. Для панелей с кромкой Ds. Для "коррозионных" условий. Класс коррозионной стойкости C4 в соответсвии с ISO 12944-2. </t>
  </si>
  <si>
    <t>Профиль Space bar 150</t>
  </si>
  <si>
    <t>Оцинкованная сталь. Для панелей с кромкой Lp. Модуль 150 мм. Монтируется на Главную направляющую HD Connect 7101 с шагом 1500 мм. Фиксируется шпилькой Connect 0523. Перфорация с шагом 150 мм. L=2450 мм.</t>
  </si>
  <si>
    <t>Пристенные профили</t>
  </si>
  <si>
    <t>Гибкий пристенный уголок внутренний Connect flexible wall trim 3360, Белый</t>
  </si>
  <si>
    <t xml:space="preserve">Гибкий пристенный уголок внутреннего радиуса. Оцинкованная сталь с покрытием из ПВХ плёнки, цвет белый. Рекомендуемое примыкание к стене на кромку E, Dg. Минимальный радиус 450 мм, максимальный 10000 мм. Цвет наклейки EndSeal, находящейся в комплекте отличается от цвета уголка по тону. Поставляется в виде спирали. а=22 мм, h=24 мм. L=2400 мм. </t>
  </si>
  <si>
    <t>Гибкий пристенный уголок наружный Connect flexible wall trim 3363, Белый</t>
  </si>
  <si>
    <t xml:space="preserve">Гибкий пристенный уголок наружного радиуса (для колонн). Оцинкованная сталь с покрытием из ПВХ плёнки, цвет белый. Рекомендуемое примыкание к стене на кромку E, Dg. Минимальный радиус 200 мм, максимальный 10000 мм.Цвет наклейки EndSeal, находящейся в комплекте отличается от цвета уголка по тону. Поставляется в прямом виде. а=22 мм, h=24 мм. L=2400 мм. </t>
  </si>
  <si>
    <t>Профиль Frieze 0562, Белый 01</t>
  </si>
  <si>
    <t>Оцинкованная сталь. Цвет белый 01. Для монтажа панелей Focus frieze и Access frieze к стене. L=2500 мм.</t>
  </si>
  <si>
    <t>Модульный пристенный уголок Connect Modular wall trim, Матовый черный 01</t>
  </si>
  <si>
    <t>Модульный пристенный уголок с перфорированными отверстиями. Оцинкованная сталь H=35, W=20, L=2400. Применяется для корридорных решений., L=2400 mm. Заменяет 26300733</t>
  </si>
  <si>
    <t>Connect Angle Trim, Snow white, .</t>
  </si>
  <si>
    <t>, L=3000 mm W=32 mm H=24 mm</t>
  </si>
  <si>
    <t>Пристенный уголок Connect 8116, Белый 01</t>
  </si>
  <si>
    <t>а=22 мм, h=22 мм. Оцинкованная сталь, цвет белый 01. L=3000 мм.</t>
  </si>
  <si>
    <t>Пристенный уголок Connect 15/22 8211, Белый 01</t>
  </si>
  <si>
    <t>а=15 мм, h=22 мм. Оцинкованная сталь, цвет белый 01. L=3000 мм.</t>
  </si>
  <si>
    <t>Пристенный уголок Connect 15/22, Матовый черный 01</t>
  </si>
  <si>
    <t>а=22 мм, h=22 мм. Оцинкованная сталь, цвет матовый черный 01. L=3000 мм.</t>
  </si>
  <si>
    <t>Пристенный уголок Connect 15/22, Белый 01 матовый</t>
  </si>
  <si>
    <t>Пристенный уголок Connect 8354, Серый 01 металлик</t>
  </si>
  <si>
    <t>а=22 мм, h=22 мм. Оцинкованная сталь, цвет серый 01 металлик. L=3000 мм.</t>
  </si>
  <si>
    <t>Пристенный уголок Connect С3 8762, Белый 01</t>
  </si>
  <si>
    <t>а=22 мм, h=22 мм. Оцинкованная сталь с антикоррозионным покрытием, цвет белый 01. Для использования в агрессивной среде. Класс коррозионной стойкости С3, согласно ISO 12944-2. L=3000 мм.</t>
  </si>
  <si>
    <t>Пристенный уголок Connect С4,  Белый 01</t>
  </si>
  <si>
    <t>а=22 мм, h=22 мм. Оцинкованная сталь с антикоррозионным покрытием, цвет белый 01. Для использования в агрессивной среде. Класс коррозионной стойкости С4, согласно ISO 12944-2. L=3000 мм.</t>
  </si>
  <si>
    <t>Теневой пристенный уголок 0668, Белый 01</t>
  </si>
  <si>
    <t>Оцинкованная сталь, цвет белый 01, S0502Y, блеск 20. L=3000 мм. Для панелей Focus Dg, Ds. (19x14x10x19 mm)</t>
  </si>
  <si>
    <t>Теневой пристенный уголок 3070, Белый 01</t>
  </si>
  <si>
    <t>Оцинкованная сталь, цвет белый 01, NCS S0502Y, блеск 20. L=3000 мм. Для панелей Advantage/Gedina А/Е. (17x5,5x10x15 mm)</t>
  </si>
  <si>
    <t>Теневой пристенный уголок 8152, Белый 01</t>
  </si>
  <si>
    <t>Оцинкованная сталь, цвет белый 01, S0502Y, блеск 20. L=3000 мм. Для панелей Focus А и Е. (17x8,5x10x15 mm)</t>
  </si>
  <si>
    <t>Теневой пристенный уголок 8157, Серый 01 металлик</t>
  </si>
  <si>
    <t>Оцинкованная сталь, цвет серый 01 металлик. L=3000 мм. (17x8,5x10x15 mm)</t>
  </si>
  <si>
    <t>Теневой пристенный уголок 8155, Белый 01 матовый</t>
  </si>
  <si>
    <t>Оцинкованная сталь, цвет белый 01 матовый. L=3000 мм. (17x8,5x10x15 mm)</t>
  </si>
  <si>
    <t>Гибкий уголок для колонн наружный 0418, Белый</t>
  </si>
  <si>
    <t>а=12 мм, h=32 мм. Изгибаемый алюминиевый уголок наружного радиуса (для колонн), цвет белый. L=2000 мм. Минимальный радиус 200 мм.</t>
  </si>
  <si>
    <t>Другие профили</t>
  </si>
  <si>
    <t>Торцевой профиль Connect 0261, Белый 01</t>
  </si>
  <si>
    <t>H=44 мм. Оцинкованная сталь, цвет белый 01. L=3000 мм.</t>
  </si>
  <si>
    <t>Торцевой профиль Connect 0328, Белый 01</t>
  </si>
  <si>
    <t>H=53 мм. Оцинкованная сталь, цвет белый 01. L=3000 мм.</t>
  </si>
  <si>
    <t>Торцевой профиль Connect 0465, Белый 01</t>
  </si>
  <si>
    <t>H=44 мм. Оцинкованная сталь, цвет белый 01. L=2700 мм.</t>
  </si>
  <si>
    <t>Торцевой профиль Connect 0565, Матовый черный 01</t>
  </si>
  <si>
    <t>H=44 мм. Оцинкованная сталь, цвет матовый черный 01. L=2700 мм.</t>
  </si>
  <si>
    <t>Торцевой профиль Connect, Серый 01 metallic</t>
  </si>
  <si>
    <t>H=44 мм. Оцинкованная сталь, цвет Серый 01 metallic. L=2700 мм.  (25x44x13 mm)</t>
  </si>
  <si>
    <t>Торцевой профиль Connect 0532, Белый 01</t>
  </si>
  <si>
    <t>H=22 мм. Оцинкованная сталь, цвет белый 01. L=3000 мм.</t>
  </si>
  <si>
    <t>Торцевой профиль C3 Connect 3465, Белый 01</t>
  </si>
  <si>
    <t>H=44 мм. Оцинкованная сталь, цвет белый 01, с антикоррозионным покрытием. L=3000 мм. Для панелей Hygiene. Класс коррозионной стойкости С3, согласно ISO 12944-2.</t>
  </si>
  <si>
    <t>Торцевой профиль C3 Connect 3532, Белый 01</t>
  </si>
  <si>
    <t>H=22 мм. Оцинкованная сталь, цвет белый 01, с антикоррозионным покрытием. L=3000 мм. Для панелей Hygiene. Класс коррозионной стойкости С3, согласно ISO 12944-2.</t>
  </si>
  <si>
    <t>Торцевой профиль C4 Connect, Белый 01</t>
  </si>
  <si>
    <t xml:space="preserve">H=22 мм. Оцинкованная сталь, цвет белый 01, с антикоррозионным покрытием. Класс коррозионной стойкости С4, согласно ISO 12944-2. L=3000 мм. </t>
  </si>
  <si>
    <t xml:space="preserve">H=44 мм. Оцинкованная сталь, цвет белый 01, с антикоррозионным покрытием. Класс коррозионной стойкости С4, согласно ISO 12944-2. L=3000 мм. </t>
  </si>
  <si>
    <t>Connect Channel trim HD, Connect White 01, .</t>
  </si>
  <si>
    <t>Оцинкованная окрашенная сталь. Н=44 мм, L=3000 мм. Усиленный профиль.,Класс защиты от коррозии C1</t>
  </si>
  <si>
    <t>Connect One trim</t>
  </si>
  <si>
    <t>L=500 mm W=54 mm T=5 mm</t>
  </si>
  <si>
    <t>Профиль Connect Bridging</t>
  </si>
  <si>
    <t>Оцинкованная сталь, завальцовано оцинкованной сталью, цвет белый 01,  L=592 mm</t>
  </si>
  <si>
    <t xml:space="preserve">Профиль Connect Bridging </t>
  </si>
  <si>
    <t>Оцинкованная сталь, завальцовано оцинкованной сталью, цвет белый 01,   L=1192 mm</t>
  </si>
  <si>
    <t>Поддерживающий профиль Connect Edge stiffener Ds 0380</t>
  </si>
  <si>
    <t>Оцинкованная сталь. Для панелей с кромкой Ds 1200х1200 мм. L=1184 мм.</t>
  </si>
  <si>
    <t>Закрывающий профиль Connect Cover trim Ds, Белый 01</t>
  </si>
  <si>
    <t>Оцинкованная сталь, цвет белый 01. Для закрытия обрезных торцов коридорных панелей с кромкой Ds. Заменяет профиль 26300731, но изменено количество профилей в упаковке - 48 шт/упак, вместо 80 шт/упак у 0731.</t>
  </si>
  <si>
    <t>Закрывающий профиль Connect Cover trim Dp/Dg, Белый 01</t>
  </si>
  <si>
    <t>Оцинкованная сталь, цвет белый 01. Для закрытия обрезных торцов коридорных панелей Super G Dp и Focus Dg. Заменяет профиль 26300732, но изменено количество профилей в упаковке - 48 шт/упак, вместо 80 шт/упак у 0732.</t>
  </si>
  <si>
    <t>Профиль Connect F-Trim 10 0730, Белый 01</t>
  </si>
  <si>
    <t>Оцинкованная сталь, цвет белый 01, NCS S0502Y, блеск 20. L=2000 мм. Для монтажа панелей Quadro Е 300/450 вогнутых и для вертикального перехода на другой уровень.</t>
  </si>
  <si>
    <t>Профиль Connect F-Trim 0889, Белый 01</t>
  </si>
  <si>
    <t>Оцинкованная сталь, цвет белый 01, NCS S0502Y, блеск 20. L=3000 мм. Для монтажа панелей Flexiform и для вертикального перехода на другой уровень панелями толщиной 30 мм.</t>
  </si>
  <si>
    <t>Профиль Connect F-Trim 15 0896, Белый 01</t>
  </si>
  <si>
    <t>Оцинкованная сталь, цвет белый 01. Для монтажа панелей Gedina A и для вертикального перехода на другой уровень. L=2400 мм.</t>
  </si>
  <si>
    <t>U-профиль 0357, Белый 01</t>
  </si>
  <si>
    <t>Оцинкованная сталь, цвет белый 01, NCS S0502Y, блеск 20. Для стеновых панелей. L=2700 мм.</t>
  </si>
  <si>
    <t>U-профиль plus 0358, Белый 01</t>
  </si>
  <si>
    <t>Оцинкованная сталь. Цвет белый 01. Для монтажа панелей Super G Plus. Перфорация. L=2800 мм.</t>
  </si>
  <si>
    <t>U-профиль plus 0359, Белый 01</t>
  </si>
  <si>
    <t>Оцинкованная сталь. Цвет белый 01. Для монтажа панелей Super G Plus. Перфорация. L=582 мм.</t>
  </si>
  <si>
    <t>Профиль Connect Baffle 0362,   Белый 01</t>
  </si>
  <si>
    <t>Оцинкованная сталь, цвет белый 01. Для подвешивания панелей Master Baffle. L=2400 мм, ширина 24 мм.</t>
  </si>
  <si>
    <t>Торцевой теневой профиль 0392, Белый 01</t>
  </si>
  <si>
    <t>H=82 мм. Оцинкованная сталь, цвет белый 01. L=3000 мм. Для наружного угла использовать уголок 0393.</t>
  </si>
  <si>
    <t>Торцевой теневой профиль 0394, Белый 01</t>
  </si>
  <si>
    <t>H=102 мм.Оцинкованная сталь, цвет белый 01. L=3000 мм. Для наружного угла использовать уголок 0395.</t>
  </si>
  <si>
    <t>Торцевой теневой профиль 0556, Белый 01</t>
  </si>
  <si>
    <t>H=52 мм. Оцинкованная сталь, цвет белый 01. L=3000 мм. Для наружного угла использовать уголок 0128.</t>
  </si>
  <si>
    <t>Connect Panel cross bar</t>
  </si>
  <si>
    <t>Оцинкованная сталь. Крепежный анкер предустановлен в панель Master Matrix. Устанавливается совместно с кронштейном Connect Panel connector. Саморезы входят в комплект., L=910 mm W=24 mm T=15 mm</t>
  </si>
  <si>
    <t>Connect WP space bar 1050</t>
  </si>
  <si>
    <t>Оцинкованная сталь. Использовать совместно с WP-профилями для стеновых панелей. L=2400 мм.</t>
  </si>
  <si>
    <t>Connect WP profile 1051,            Белый 03 матовый</t>
  </si>
  <si>
    <t xml:space="preserve">Экструдированный алюминий, цвет белый 03 матовый. L=2687 мм. </t>
  </si>
  <si>
    <t>Connect WP Profile 1052, Натуральный анодированный</t>
  </si>
  <si>
    <t xml:space="preserve">Экструдированный алюминий, цвет натуральный анодированный. L=2687 мм. </t>
  </si>
  <si>
    <t>Connect WP Profile, Connect black 0 (на замену 26311053)</t>
  </si>
  <si>
    <t>, L=2687 mm W=44 mm</t>
  </si>
  <si>
    <t>Профиль Connect Edge 1061,   Белый 02 текстурированный</t>
  </si>
  <si>
    <t>Экструдированный алюминий, цвет белый 02 текстурированный. Для обрамления свободно висящих элементов с панелями Focus кромок E, Ds, Dg. L=2400 мм.</t>
  </si>
  <si>
    <t>Connect Structure profile, Connect grey03t, .</t>
  </si>
  <si>
    <t>, L=2700 mm W=37,2 mm T=67,2 mm</t>
  </si>
  <si>
    <t>Connect Thinline profile, Connect grey04t, .</t>
  </si>
  <si>
    <t>, L=2678 mm W=25,2 mm T=48,5 mm</t>
  </si>
  <si>
    <t>Connect Thinline profile, Connect grey03t, .</t>
  </si>
  <si>
    <t>Connect Thinline profile, white</t>
  </si>
  <si>
    <t>Connect white 02 textured, L=2678 mm W=25,2 mm T=48,5 mm</t>
  </si>
  <si>
    <t>Соединители и рейки</t>
  </si>
  <si>
    <t>Наружный угол Connect 0128, Белый 01</t>
  </si>
  <si>
    <t>H=45 мм. Оцинкованная сталь, цвет белый 01. Угловой элемент для торцевого теневого профиля Connect 0556.</t>
  </si>
  <si>
    <t>Наружный угол Connect 0393, Белый 01</t>
  </si>
  <si>
    <t>H=75 мм. Оцинкованная сталь, цвет белый 01. Угловой элемент для торцевого теневого профиля Connect 0392.</t>
  </si>
  <si>
    <t>Наружный угол Connect 0395, Белый 01</t>
  </si>
  <si>
    <t>H=95 мм. Оцинкованная сталь, цвет белый 01. Угловой элемент для торцевого теневого профиля Connect 0394.</t>
  </si>
  <si>
    <t>Универсальный уголок Connect L-coupling 1040</t>
  </si>
  <si>
    <t>Оцинкованная сталь. Для соединения главных направляющих под прямым углом. Стыковочные отверстия для создания модулей с шагом 100 мм. Замена на 26311140</t>
  </si>
  <si>
    <t>Оцинкованная сталь. Для соединения главных направляющих под прямым углом. Стыковочные отверстия для создания модулей с шагом 100 мм. Вместо 26311040</t>
  </si>
  <si>
    <t>Шпилька Connect Guiding pin 1768</t>
  </si>
  <si>
    <t>Направляющая шпилька для панелей Master Baffle, обеспечивает зазор 6 мм. Пластик белый.</t>
  </si>
  <si>
    <t>Соединительная пластина Connect Profile connector 1770,    Белый 01</t>
  </si>
  <si>
    <t>Цвет белый 01. Для соединения профилей Connect Baffle в ряд.  L=80 мм, W=10 мм.</t>
  </si>
  <si>
    <t>Пластиковая пластина 0160</t>
  </si>
  <si>
    <t>Ламинированный пластик. L=600 мм. Для выравнивания уровня панелей с кромкой F.</t>
  </si>
  <si>
    <t>Пластиковая пластина 0161</t>
  </si>
  <si>
    <t>Клипса Connect Bridging  5/20</t>
  </si>
  <si>
    <t>Для установки профиля Connect Bridging , упругая нержавеющая сталь, L=25 mm W=25 mm T=14,2 mm</t>
  </si>
  <si>
    <t>Клипса Connect Bridging  7/10</t>
  </si>
  <si>
    <t>Для установки профиля Connect Bridging, упругая нержавеющая сталь, L=40 mm W=25 mm T=12 mm - для панелей с кромкой Е (толщиной 15 и 20), панелей с кромкой А (толщиной 15 мм)</t>
  </si>
  <si>
    <t>Connect Level change Ds</t>
  </si>
  <si>
    <t>Connect Level change Ds, Galvanized,</t>
  </si>
  <si>
    <t>Пластиковая пластина Connect Spline  0219</t>
  </si>
  <si>
    <t>Пластик. Для выравнивания уровня панелей с кромкой C и F. L=150 мм. W=28 мм. Замена на 26301219</t>
  </si>
  <si>
    <t>Пластиковая пластина Connect Spline  1219</t>
  </si>
  <si>
    <t>Пластик. Для выравнивания уровня панелей с кромкой C и F. L=150 мм. W=28 мм. Вместо 26300219</t>
  </si>
  <si>
    <t>Фиксирующая пружина 0078</t>
  </si>
  <si>
    <t>/упк</t>
  </si>
  <si>
    <t>Оцинкованная сталь. Для панелей Super G.</t>
  </si>
  <si>
    <t>Усиленный подвес Super G Plus верхний 0092</t>
  </si>
  <si>
    <t>Оцинкованная сталь. L=240 мм с регулируемой частью длиной 170 мм. Подвесы большей длины (L=340-2940 мм) на заказ.Для панелей Super G Plus.</t>
  </si>
  <si>
    <t>Усиленный подвес Super G Plus нижний 0093</t>
  </si>
  <si>
    <t>Оцинкованная сталь. H=110 мм. Для монтажа панелей Super G Plus.</t>
  </si>
  <si>
    <t>Х-Соединитель  Super G Plus 0980</t>
  </si>
  <si>
    <t xml:space="preserve">Оцинкованная сталь. Для подвеса С-профилей при монтаже панелей Super G Plus </t>
  </si>
  <si>
    <t>Соединитель Super G Plus 0981</t>
  </si>
  <si>
    <t>Оцинкованная сталь. Для монтажа профилей Super G Plus в ряд.</t>
  </si>
  <si>
    <t>Пристенный кронштейн Super G Plus 1114</t>
  </si>
  <si>
    <t>Оцинкованная сталь. Для монтажа профилей Super G Plus к стене.</t>
  </si>
  <si>
    <t>С-профиль Super G Plus 0033</t>
  </si>
  <si>
    <t>Оцинкованная сталь. Для монтажа панелей Super G Plus. L=3100 мм.</t>
  </si>
  <si>
    <t>Профиль T-spline 0011</t>
  </si>
  <si>
    <t>L=600 мм, 0,5 мм оцинкованная сталь. Для панелей с кромкой С.</t>
  </si>
  <si>
    <t>Соединительная пластина Wing Distance 0650,   Белый</t>
  </si>
  <si>
    <t>Для соединения панелей Focus Wing в ряд. Пластик белого цвета.</t>
  </si>
  <si>
    <t>Наружный угол Connect WP 1057, Белый 03 матовый</t>
  </si>
  <si>
    <t>Наружный угол для  WP-профиля. Пластик белый 03 матовый.</t>
  </si>
  <si>
    <t>Наружный угол Connect WP 1058, Серый 02</t>
  </si>
  <si>
    <t>Наружный угол для  WP-профиля. Пластик серый 02.</t>
  </si>
  <si>
    <t>Наружный угол Connect WP 1059, Черный 01 матовый</t>
  </si>
  <si>
    <t>Наружный угол для  WP-профиля. Пластик черный 01 матовый.</t>
  </si>
  <si>
    <t>Connect Thinline splice, ., .</t>
  </si>
  <si>
    <t>, L=80 mm W=13 mm T=5 mm</t>
  </si>
  <si>
    <t>Connect WP profile splice, ., .</t>
  </si>
  <si>
    <t>, L=82 mm W=20 mm T=7 mm</t>
  </si>
  <si>
    <t>Connect Structure ending, Connect grey 03, .</t>
  </si>
  <si>
    <t>, L=36 mm W=13,2 mm T=20 mm</t>
  </si>
  <si>
    <t>Connect Structure I-junction, Connect grey 03, .</t>
  </si>
  <si>
    <t>, L=46 mm W=13,2 mm T=20 mm</t>
  </si>
  <si>
    <t>Connect Structure T-junction, Connect grey 03, .</t>
  </si>
  <si>
    <t>, L=46 mm W=20 mm T=20 mm</t>
  </si>
  <si>
    <t>Connect Structure X-junction, Connect grey 03, .</t>
  </si>
  <si>
    <t>, L=46 mm W=46 mm T=20 mm</t>
  </si>
  <si>
    <t>Connect Thinline corner, Connect grey04t, .</t>
  </si>
  <si>
    <t>, L=42 mm W=42 mm T=48 mm</t>
  </si>
  <si>
    <t>Connect Thinline corner, Connect grey03t, .</t>
  </si>
  <si>
    <t>Connect Thinline corner, white</t>
  </si>
  <si>
    <t>Connect white 02 textured, L=42 mm W=42 mm T=48 mm</t>
  </si>
  <si>
    <t>Угол Connect Edge 500 1060,    Белый 02 текстурированный</t>
  </si>
  <si>
    <t>Цинк. Цвет белый 02 текстурированный. Используется с профилем Connect Edge.</t>
  </si>
  <si>
    <t>Connect Panel connector</t>
  </si>
  <si>
    <t>Литой разъем для Master Matrix. Устанавливается совместно с планкой Connect Panel cross bar и гл. направляющей Connect T24 . Саморезы входят в комплект., L=148 mm W=35 mm T=34 mm</t>
  </si>
  <si>
    <t>Клипсы</t>
  </si>
  <si>
    <t>Универсальная клипса 0083</t>
  </si>
  <si>
    <t>Пластик. Клипса для фиксации панелей с толщиной кромки 5-20 мм. Замена на 26300183</t>
  </si>
  <si>
    <t>Универсальная клипса 0183</t>
  </si>
  <si>
    <t>Пластик. Клипса для фиксации панелей с толщиной кромки 5-20 мм. Вместо 26300083</t>
  </si>
  <si>
    <t>Клипса Baffle С3 0201, Белый 01</t>
  </si>
  <si>
    <t>Оцинкованная сталь, цвет белый 01. Нормативная нагрузка 5 кг. Для подвеса панелей Hygiene Baffle. Класс защиты от коррозии С3. Замена на 26301201</t>
  </si>
  <si>
    <t>Клипса Baffle С3 1201, Белый 01</t>
  </si>
  <si>
    <t>Оцинкованная сталь, цвет белый 01. Нормативная нагрузка 5 кг. Для подвеса панелей Hygiene Baffle. Класс защиты от коррозии С3. Вместо 26300201</t>
  </si>
  <si>
    <t>Клипса Baffle С4, Белый 01</t>
  </si>
  <si>
    <t>Оцинкованная сталь, цвет белый 01. Нормативная нагрузка 5 кг. Для подвеса панелей Hygiene Baffle. Класс защиты от коррозии С4. Замена на 26301237</t>
  </si>
  <si>
    <t>Оцинкованная сталь, цвет белый 01. Нормативная нагрузка 5 кг. Для подвеса панелей Hygiene Baffle. Класс защиты от коррозии С4. Вместо 26300237</t>
  </si>
  <si>
    <t>Фиксирующая клипса 0192</t>
  </si>
  <si>
    <t>Оцинкованная сталь. Для панелей Focus D XL при монтаже в коридорах.</t>
  </si>
  <si>
    <t>Клипса Flexiform 0013</t>
  </si>
  <si>
    <t>Жесткий ПВХ-пластик. Для фиксации панелей Flexiform 30 мм к криволинейному профилю.</t>
  </si>
  <si>
    <t>Connect One-point fixing</t>
  </si>
  <si>
    <t>Одноточечное крепление. D=39мм</t>
  </si>
  <si>
    <t>Клипса Connect Hold down clip Ds 0196</t>
  </si>
  <si>
    <t>Упругая нержавеющая сталь. Клипса для фиксации панелей с кромкой Ds. Фиксирует без потери свойств демонтируемости. 2 шт. на несущую кромку панели 600х600 мм и 3 шт. на несущую кромку панели 1200х600 мм.</t>
  </si>
  <si>
    <t>Клипса 100/20 0249</t>
  </si>
  <si>
    <t>Упругая нержавеющая сталь, пластиковые накладки. Для фиксации панелей Flexiform и панелей 30 мм к главной направляющей.</t>
  </si>
  <si>
    <t>Connect Demo clip 20 C4</t>
  </si>
  <si>
    <t>L=38 mm W=15 mm</t>
  </si>
  <si>
    <t>Клипса 100/40 0266</t>
  </si>
  <si>
    <t>Упругая нержавеющая сталь. Для фиксации панелей толщиной  40 мм к главной направляющей.</t>
  </si>
  <si>
    <t>Клипса Hygiene Clip 20 0172</t>
  </si>
  <si>
    <t>Пластик. Для панелей Ecophon Hygiene 20 мм. Демонтируется изнутри.</t>
  </si>
  <si>
    <t>Connect Hygiene clip 40 C4, White</t>
  </si>
  <si>
    <t>Клипса Connect Hygiene clip 40 C4, цвет белый, , L=66 W=43 T=40</t>
  </si>
  <si>
    <t>Противоударный профиль 3320</t>
  </si>
  <si>
    <t>Противоударный профиль для Super G. Удерживает панели в ячейке. Фиксируется 2-мя шплинтами (в комплекте).</t>
  </si>
  <si>
    <t>Клипса Perimeter tile clip 1080</t>
  </si>
  <si>
    <t>Для фиксации периметральных панелей к пристенному уголку в системах с кромками Ds.</t>
  </si>
  <si>
    <t>Connect Light fitting clip, Белый01</t>
  </si>
  <si>
    <t>Клипса подвеса светильников и др. оборудования для панелей Master Ds и системы Т24 HD. Окрашенная сталь, цвет белый 01. Класс коррозионной стойкости С3. Норма нагрузки 5 кг.</t>
  </si>
  <si>
    <t>Connect Perimeter tile clip 40</t>
  </si>
  <si>
    <t>Периметральная клипса для Master Ds. , L=35 mm W=16 mm T=37 mm</t>
  </si>
  <si>
    <t>Клипса подвеса светильников С3 0231, Белый 01</t>
  </si>
  <si>
    <t>Оцинкованная сталь, цвет белый 01. Нормативная нагрузка 5 кг. Для панелей Gedina/Advantage A и E, Focus A, C, Dg, Ds, E/Т24. Класс защиты от коррозии С3.</t>
  </si>
  <si>
    <t>Клипса подвеса светильников С3 0232, Белый 01</t>
  </si>
  <si>
    <t>Оцинкованная сталь, цвет белый 01. Нормативная нагрузка 5 кг. Для панелей Gedina/Focus A и E/T15. Класс защиты от коррозии С3.</t>
  </si>
  <si>
    <t>Фиксирующая клипса 0654</t>
  </si>
  <si>
    <t>Пластик. Для фиксации ряда панелей с кромкой D относительно главной направляющей.</t>
  </si>
  <si>
    <t>Поддерживающая клипса Edge Clip Dg 0546</t>
  </si>
  <si>
    <t>Упругая нержавеющая сталь. Для поддержки панелей с кромкой Dg 1200х1200 мм в подвесной системе Connect T24.</t>
  </si>
  <si>
    <t>Поддерживающая клипса Connect DG20 0547</t>
  </si>
  <si>
    <t>Оцинкованная сталь. Для периметральных панелей Ds, Dg толщиной 20 мм.</t>
  </si>
  <si>
    <t>Поддерживающая клипса Connect DG20 C4</t>
  </si>
  <si>
    <t>Оцинкованная сталь. C4. Для периметральных панелей Ds, толщиной 20 мм.</t>
  </si>
  <si>
    <t>Поддерживающая клипса Connect DG25 0548</t>
  </si>
  <si>
    <t>Оцинкованная сталь. Для периметральных панелей Dg толщиной 25 мм.</t>
  </si>
  <si>
    <t>Пристенная пружина</t>
  </si>
  <si>
    <t>Пружина из черной фосфатированной стали. Для фиксации панелей по периметру.</t>
  </si>
  <si>
    <t>Удерживающая клипса Connect Hold down clips A</t>
  </si>
  <si>
    <t>Клипса из нержавеющей стали. Служит для удержания панели Ecophon Master Rigid A при сохранении возможности демонтажа., L=42 mm W=40 mm T=15 mm</t>
  </si>
  <si>
    <t>Удерживающая клипса Connect Hold down clips E</t>
  </si>
  <si>
    <t>Клипса из нержавеющей стали. Служит для удержания панели Ecophon Master Rigid E при сохранении возможности демонтажа., L=46,6 mm W=40 mm T=21 mm</t>
  </si>
  <si>
    <t>Крепеж</t>
  </si>
  <si>
    <t>Шуруп LWC для звукопоглотителя Connect 1716</t>
  </si>
  <si>
    <t>Оцинкованная сталь. Шестигранная головка 6,35 мм. Для закрепления звукопоглощающих материалов толщиной 50-80 мм с помощью шайбы 1067 или 1125 к лёгкому бетону. L=125мм.</t>
  </si>
  <si>
    <t>Шуруп LWC для звукопоглотителя Connect 1717</t>
  </si>
  <si>
    <t>Оцинкованная сталь. Шестигранная головка 6,35 мм. Для закрепления звукопоглощающих материалов толщиной 100 мм с помощью шайбы 1067 или 1125 к лёгкому бетону. L=150мм.</t>
  </si>
  <si>
    <t>Шуруп по металлу для звукопоглотителя Connect 1711</t>
  </si>
  <si>
    <t>Оцинкованная сталь. Шестигранная головка 6,35 мм. Для закрепления Industry Modus толщиной 50 мм с помощью шайбы 1067 или 1125 к стальному листу толщиной от 0,63мм до 2,0мм. L=70мм.</t>
  </si>
  <si>
    <t>Шуруп по металлу для звукопоглотителя Connect 1713</t>
  </si>
  <si>
    <t>Оцинкованная сталь. Шестигранная головка 6,35 мм. Для закрепления Industry Modus толщиной 100 мм с помощью шайбы 1067 или 1125 к стальному листу толщиной от 0,63мм до 2,0мм. L=120мм.</t>
  </si>
  <si>
    <t>Connect Absorber Glue, ., .</t>
  </si>
  <si>
    <t>Клей на водной основе. Для монтажна панелей Focus/Master/Super G с кромками B и SQ. Инструкции приложены. 10 литров, расход 0,25 л/м² - 0,4 л/м² в зависимости от условий монтажа</t>
  </si>
  <si>
    <t>Клей на водной основе. Для монтажна панелей Focus/Master/Super G с кромками B и SQ. Инструкции приложены. 5 литров, расход 0,25 л/м² - 0,4 л/м² в зависимости от условий монтажа</t>
  </si>
  <si>
    <t>Шпатель Connect Notched spatula</t>
  </si>
  <si>
    <t>Серый пластик, зубчатый шпатель применяется совместно с клеем Connect Absorber glue., L=173 mm W=96 mm T=9 mm. Замена на 26300216</t>
  </si>
  <si>
    <t>Серый пластик, зубчатый шпатель применяется совместно с клеем Connect Absorber glue., L=173 mm W=96 mm T=9 mm. Вместо 26300216</t>
  </si>
  <si>
    <t>Саморез BR 4025, Белый</t>
  </si>
  <si>
    <t>Оцинкованная сталь. Шлиц PH2, головка белого цвета.  Без предварительного сверления. Для более надежного крепления под головкой имеются зубчики. L=9 мм.</t>
  </si>
  <si>
    <t>Саморез P 4024</t>
  </si>
  <si>
    <t>Оцинкованная сталь. Шлиц Т20. Диаметр - 4.8 мм, L=13 мм. Без предварительного сверления. Для фиксации к металлическому листу, макс 1 мм. Применяется с крепежной пластиной Connect 0901 для крепления регулируемого подвеса. Нормативная нагрузка 23,3 кг.</t>
  </si>
  <si>
    <t>Насадка 4038</t>
  </si>
  <si>
    <t>Монтажный инструмент для самореза с проушиной 4001</t>
  </si>
  <si>
    <t>Саморез MVL 4005</t>
  </si>
  <si>
    <t>Сталь (черная) с закаленным концом. Шлиц PH2. L=16 мм. Для крепления пристенного уголка к гипскартону или дереву.</t>
  </si>
  <si>
    <t>Саморез MVL 4021</t>
  </si>
  <si>
    <t>Сталь (черная) с закаленным концом. Шлиц PH2. L=22 мм. Для крепления пристенного уголка к гипскартону или дереву.</t>
  </si>
  <si>
    <t>Саморез MVL 4055</t>
  </si>
  <si>
    <t>Саморез MVL 4056</t>
  </si>
  <si>
    <t>Саморез MVL 4057</t>
  </si>
  <si>
    <t>Сталь (черная) с закаленным концом. Шлиц PH2. L=35 мм. Для крепления пристенного уголка к гипскартону или дереву.</t>
  </si>
  <si>
    <t>Connect Installation screw MVL</t>
  </si>
  <si>
    <t>Connect Installation screw C4</t>
  </si>
  <si>
    <t xml:space="preserve">Саморез для пристенного уголка C4. Для гипсокартона и дерева. Для монтажа по бетону, необходимо использовать дюбель, сверлить отверстие Ø5.5 мм, длиной 25 мм. Размер самореза 4,2x33. Для монтажа пристенных уголков C4 в  «коррозионных» условиях L=32 мм </t>
  </si>
  <si>
    <t>Шуруп Connect C4. Для монтажа пристенных уголков C4 в  «коррозионных» условиях L=50 мм</t>
  </si>
  <si>
    <t>Connect Anchor screw C4</t>
  </si>
  <si>
    <t>L=35 мм</t>
  </si>
  <si>
    <t>Connect Anchor screw LWC</t>
  </si>
  <si>
    <t>Дюбель-гвоздь 0703</t>
  </si>
  <si>
    <t>Оцинкованная сталь/алюминий. Глубина отверстия 20 мм. Диаметр 5.5-6 мм. Нормативная нагрузка: к бетону К25- 400N</t>
  </si>
  <si>
    <t>Дюбель-гвоздь 0707</t>
  </si>
  <si>
    <t>Оцинкованная сталь/пластик. Диаметр 5 мм. Глубина - 40 мм. Для фиксации к стене (не к потолку).</t>
  </si>
  <si>
    <t>Саморез по бетону Connect 4000</t>
  </si>
  <si>
    <t>Высококачественная хромированная сталь. Под ключ Т20. Глубина отверстия 40 мм. Диаметр 4 мм. Для крепления к бетону. Рассчётная нагрузка 26,6 кг.</t>
  </si>
  <si>
    <t>Саморез по бетону, головка с отверстием 4001</t>
  </si>
  <si>
    <t>Высококачественная хромированная сталь. Глубина отверстия 50 мм. Диаметр 5 мм. Для крепления к бетону. Монтаж при помощи насадки 4018. Рассчётная нагрузка 50 кг.</t>
  </si>
  <si>
    <t>Пристенный кронштейн 0524</t>
  </si>
  <si>
    <t>Оцинкованная сталь. Для крепления торца главной направляющей к стене. Замена на 26300824</t>
  </si>
  <si>
    <t>Пристенный кронштейн 0824</t>
  </si>
  <si>
    <t>Оцинкованная сталь. Для крепления торца главной направляющей к стене. Вместо 26300524</t>
  </si>
  <si>
    <t>Пристенный кронштейн 0525</t>
  </si>
  <si>
    <t>Оцинкованная сталь. Для крепления торца профиля Space bar 0570 к стене.</t>
  </si>
  <si>
    <t>Пристенный кронштейн C4</t>
  </si>
  <si>
    <t>Оцинкованная сталь. Для крепления торца главной направляющей C4 к стене.</t>
  </si>
  <si>
    <t>Оцинкованная сталь. Для крепления торца профиля Space bar 0573 к стене.</t>
  </si>
  <si>
    <t>Шайба 1125, Белый 010</t>
  </si>
  <si>
    <t>Оцинкованная сталь, цвет белый. Диаметр 50мм, отверстие 6 мм.</t>
  </si>
  <si>
    <t>Шайба 1766</t>
  </si>
  <si>
    <t>Оцинкованная сталь, цвет белый. Диаметр 50мм, отверстие 5,5 мм.</t>
  </si>
  <si>
    <t>Подвесы и кронштейны</t>
  </si>
  <si>
    <t>Регулируемый прямой крепежный кронштейн Connect 1020</t>
  </si>
  <si>
    <t>Оцинкованная сталь. Монтажная высота 65-100 мм. Для прямого монтажа главной направляющей T24 Connect. Насадка Т20 в комплекте. Нормативная нагрузка 23,3 кг.</t>
  </si>
  <si>
    <t>Регулируемый прямой крепежный кронштейн Connect 1021</t>
  </si>
  <si>
    <t>Оцинкованная сталь. Монтажная высота 95-130 мм. Для прямого монтажа главной направляющей T24 Connect. Насадка Т20 в комплекте. Нормативная нагрузка 23,3 кг.</t>
  </si>
  <si>
    <t>Регулируемый прямой крепежный кронштейн Connect 1022</t>
  </si>
  <si>
    <t>Оцинкованная сталь. Монтажная высота 125-160 мм. Для прямого монтажа главной направляющей T24 Connect. Насадка Т20 в комплекте. Нормативная нагрузка 23,3 кг.</t>
  </si>
  <si>
    <t>Регулируемый прямой крепежный кронштейн Connect 1023</t>
  </si>
  <si>
    <t>Оцинкованная сталь. Монтажная высота 155-190 мм. Для прямого монтажа главной направляющей T24 Connect. Насадка Т20 в комплекте. Нормативная нагрузка 23,3 кг.</t>
  </si>
  <si>
    <t>Регулируемый прямой крепежный кронштейн Connect 1024</t>
  </si>
  <si>
    <t>Оцинкованная сталь. Монтажная высота 185-220 мм. Для прямого монтажа главной направляющей T24 Connect. Насадка Т20 в комплекте. Нормативная нагрузка 23,3 кг.</t>
  </si>
  <si>
    <t>Регулируемый прямой крепежный кронштейн Connect 1025</t>
  </si>
  <si>
    <t>Оцинкованная сталь. Монтажная высота 105-145 мм. Для прямого монтажа панелей Solo. Используется совместно с пластиной 1026. Насадка Т20 в комплекте. Нормативная нагрузка 23,3 кг. W=40 мм</t>
  </si>
  <si>
    <t>Крепежная пластина Connect 1026</t>
  </si>
  <si>
    <t>Оцинкованная сталь. Фиксирующая пластина для прямого регулируемого кронштейна 1025. Устанавливается с обратной стороны свободно висящих панелей Solo с помощью 2-х спиральных крюков Connect Spiral anchor. L=127 мм, W=30 мм, T=12 мм</t>
  </si>
  <si>
    <t>Прямой нерегулируемый кронштейн 1012</t>
  </si>
  <si>
    <t>Оцинкованная сталь. H=44 мм. Для прямого монтажа главной направляющей. Высота конструкции 50 мм. Нормативная нагрузка 23,3 кг.</t>
  </si>
  <si>
    <t>Прямой нерегулируемый кронштейн 1013</t>
  </si>
  <si>
    <t>Оцинкованная сталь. H=94 мм. Для прямого монтажа главной направляющей. Высота конструкции 100 мм. Нормативная нагрузка 23,3 кг.</t>
  </si>
  <si>
    <t>Прямой нерегулируемый кронштейн 1018</t>
  </si>
  <si>
    <t>Оцинкованная сталь. H=74 мм. Для прямого монтажа главной направляющей. Высота конструкции 80 мм. Нормативная нагрузка 23,3 кг.</t>
  </si>
  <si>
    <t>Connect Spiral anchor</t>
  </si>
  <si>
    <t>Используется вместе с Connect Adjust bracket</t>
  </si>
  <si>
    <t>Connect Absorber anchor one</t>
  </si>
  <si>
    <t>L=38 mm W=40 mm T=40 mm</t>
  </si>
  <si>
    <t>Connect Absorber anchor</t>
  </si>
  <si>
    <t>Литой анкер для Solo.Используется совместно с регулируемым тросиковым или жестким подвесом. Продаются только с совместно с панелями Solo., L=56 mm W=37 mm T=37 mm. Замена на 26472270</t>
  </si>
  <si>
    <t>Литой анкер для Solo.Используется совместно с регулируемым тросиковым или жестким подвесом. Продаются только с совместно с панелями Solo., L=56 mm W=37 mm T=37 mm. Вместо 26472170</t>
  </si>
  <si>
    <t>Литой анкер для Solo.Используется совместно с регулируемым тросиковым или жестким подвесом. Продаются только с совместно с панелями Solo., L=56 mm W=37 mm T=37 mm. Замена на 26472290</t>
  </si>
  <si>
    <t>Литой анкер для Solo.Используется совместно с регулируемым тросиковым или жестким подвесом. Продаются только с совместно с панелями Solo., L=56 mm W=37 mm T=37 mm. Вместо 26472290</t>
  </si>
  <si>
    <t>Connect Foodtech baffle hook</t>
  </si>
  <si>
    <t>Спиральный анкер для крепления панелей Foodtec/Solo Baffle. Класс коррозионной стойкости С3., L=100 mm W=20 mm T=20 mm</t>
  </si>
  <si>
    <t>Connect Absorber anchor bit</t>
  </si>
  <si>
    <t>Для Connect Absorber anchor L=30мм</t>
  </si>
  <si>
    <t>Connect Baffle anchor, ., .</t>
  </si>
  <si>
    <t>Литой анкер для установки панелей Solo Baffle/anchor, стопорные клипсы в комплекте., L=76 mm W=36 mm T=36 mm</t>
  </si>
  <si>
    <t>Connect Adjustable hook, .,</t>
  </si>
  <si>
    <t>Регулируемый крюк с замком для тросикового подвеса Connect Adjustable wire hanger., L=38 mm W=12 mm T=10 mm</t>
  </si>
  <si>
    <t>Тросиковый подвес</t>
  </si>
  <si>
    <t>Состоит из тросика 2 мм и легко регулируемого зажима с крючком. L=800 мм.</t>
  </si>
  <si>
    <t>Состоит из тросика 2 мм и легко регулируемого зажима с крючком. L=1500 мм.</t>
  </si>
  <si>
    <t>Тросиковый подвес 2173</t>
  </si>
  <si>
    <t>Состоит из тросика 2 мм и легко регулируемого зажима с крючком. L=2000 мм.</t>
  </si>
  <si>
    <t>Тросиковый подвес 2174</t>
  </si>
  <si>
    <t>Тросиковый подвес 2180</t>
  </si>
  <si>
    <t>Комплект тросикового подвеса состоит из тросика и регулируемого крюка с замком. Длина тросика 5000 мм., L=5000 mm T=1,5 mm</t>
  </si>
  <si>
    <t>Connect Covering cup, White, .</t>
  </si>
  <si>
    <t>Белая пластиковая чашка, закрывающая крепление на потолке., L=45 mm W=45 mm H=48 mm</t>
  </si>
  <si>
    <t>Регулируемый подвес Connect 3760</t>
  </si>
  <si>
    <t>Зажим из упругой фосфатированной стали, оцинкованная проволока 4,0мм. Нормированная нагрузка - 23,3 кг. L=1000-1400 мм.</t>
  </si>
  <si>
    <t>Регулируемый подвес Connect 3761</t>
  </si>
  <si>
    <t>Зажим из упругой фосфатированной стали, оцинкованная проволока 4,0мм. Нормированная нагрузка - 23,3 кг. L=1400-1800 мм.</t>
  </si>
  <si>
    <t>Регулируемый подвес Connect 3762</t>
  </si>
  <si>
    <t>Зажим из упругой фосфатированной стали, оцинкованная проволока 4,0мм. Нормированная нагрузка - 23,3 кг. L=1800-2200 мм.</t>
  </si>
  <si>
    <t>Регулируемый подвес Connect 3763</t>
  </si>
  <si>
    <t>Зажим из упругой фосфатированной стали, оцинкованная проволока 4,0мм. Нормированная нагрузка - 23,3 кг. L=120-200 мм.</t>
  </si>
  <si>
    <t>Регулируемый подвес Connect 3764</t>
  </si>
  <si>
    <t>Зажим из упругой фосфатированной стали, оцинкованная проволока 4,0мм. Нормированная нагрузка - 23,3 кг. L=190-340 мм.</t>
  </si>
  <si>
    <t>Регулируемый подвес Connect 3765</t>
  </si>
  <si>
    <t>Зажим из упругой фосфатированной стали, оцинкованная проволока 4,0мм. Нормированная нагрузка - 23,3 кг. L=330-600 мм.</t>
  </si>
  <si>
    <t>Регулируемый подвес Connect 3766</t>
  </si>
  <si>
    <t>Зажим из упругой фосфатированной стали, оцинкованная проволока 4,0мм. Нормированная нагрузка - 23,3 кг. L=540-1000 мм.</t>
  </si>
  <si>
    <t>Регулируемый подвес Connect 3771</t>
  </si>
  <si>
    <t>Полужесткий подвес. Зажим из упругой фосфатированной стали, оцинкованная проволока 4,0мм. Нормированная нагрузка - 23,3 кг. L=1350-1750 мм.</t>
  </si>
  <si>
    <t>Регулируемый подвес Connect 3772</t>
  </si>
  <si>
    <t>Полужесткий подвес. Зажим из упругой фосфатированной стали, оцинкованная проволока 4,0мм. Нормированная нагрузка - 23,3 кг. L=1750-2150 мм.</t>
  </si>
  <si>
    <t>Регулируемый подвес Connect 3773</t>
  </si>
  <si>
    <t>Полужесткий подвес. Зажим из упругой фосфатированной стали, оцинкованная проволока 4,0мм. Нормированная нагрузка - 23,3 кг. L=120-150 мм.</t>
  </si>
  <si>
    <t>Регулируемый подвес Connect 3774</t>
  </si>
  <si>
    <t>Полужесткий подвес. Зажим из упругой фосфатированной стали, оцинкованная проволока 4,0мм. Нормированная нагрузка - 23,3 кг. L=190-290 мм.</t>
  </si>
  <si>
    <t>Регулируемый подвес Connect 3775</t>
  </si>
  <si>
    <t>Полужесткий подвес. Зажим из упругой фосфатированной стали, оцинкованная проволока 4,0мм. Нормированная нагрузка - 23,3 кг. L=330-600 мм.</t>
  </si>
  <si>
    <t>Регулируемый подвес Connect 3776</t>
  </si>
  <si>
    <t>Полужесткий подвес. Зажим из упругой фосфатированной стали, оцинкованная проволока 4,0мм. Нормированная нагрузка - 23,3 кг. L=540-950 мм.</t>
  </si>
  <si>
    <t>Регулируемый подвес Connect 3777</t>
  </si>
  <si>
    <t>Полужесткий подвес. Зажим из упругой фосфатированной стали, оцинкованная проволока 4,0мм. Нормированная нагрузка - 23,3 кг. L=950-1350 мм.</t>
  </si>
  <si>
    <t>Регулируемый подвес Connect С3 3767</t>
  </si>
  <si>
    <t>Зажим из упругой оцинкованной стали, оцинкованная проволока 4,0мм. Нормированная нагрузка - 23,3 кг. Класс коррозионной стойкости C3. L=120-200 мм.</t>
  </si>
  <si>
    <t>Регулируемый подвес Connect С3 3768</t>
  </si>
  <si>
    <t>Зажим из упругой оцинкованной стали, оцинкованная проволока 4,0мм. Нормированная нагрузка - 23,3 кг. Класс коррозионной стойкости C3. L=190-340 мм.</t>
  </si>
  <si>
    <t>Регулируемый подвес Connect С3 3769</t>
  </si>
  <si>
    <t>Зажим из упругой оцинкованной стали, оцинкованная проволока 4,0мм. Нормированная нагрузка - 23,3 кг. Класс коррозионной стойкости C3. L=330-600 мм.</t>
  </si>
  <si>
    <t>Регулируемый подвес Connect С3 3770</t>
  </si>
  <si>
    <t>Зажим из упругой оцинкованной стали, оцинкованная проволока 4,0мм. Нормированная нагрузка - 23,3 кг. Класс коррозионной стойкости C3. L=540-1000 мм.</t>
  </si>
  <si>
    <t xml:space="preserve"> Connect Adjustable hanger C4</t>
  </si>
  <si>
    <t>Регулируемый подвес С4 . L=330-600 mm</t>
  </si>
  <si>
    <t>Регулируемый подвес С4 . L=1400-1800 mm</t>
  </si>
  <si>
    <t>Connect Ambit fixing C4</t>
  </si>
  <si>
    <t>Оцинкованная сталь. Для фиксации панелей Akusto Wall C Akutex HS</t>
  </si>
  <si>
    <t>Уголок 0900</t>
  </si>
  <si>
    <t>Оцинкованная сталь. Для крепления профиля Flexiform.</t>
  </si>
  <si>
    <t>Фиксатор Ambit Connect 1632</t>
  </si>
  <si>
    <t>Оцинкованная сталь. Для фиксации панелей Industry Ambit. Замена на 26312632</t>
  </si>
  <si>
    <t>Фиксатор Ambit Connect 2632</t>
  </si>
  <si>
    <t>Оцинкованная сталь. Для фиксации панелей Industry Ambit. Вместо 26311632</t>
  </si>
  <si>
    <t>Уголок 0032</t>
  </si>
  <si>
    <t>Оцинкованная сталь. Для усиления опорного горизонтального профиля 0465 стеновых панелей. Замена на 26300132</t>
  </si>
  <si>
    <t>Уголок 0132</t>
  </si>
  <si>
    <t>Оцинкованная сталь. Для усиления опорного горизонтального профиля 0465 стеновых панелей. Вместо 26300214</t>
  </si>
  <si>
    <t>Крепёжная пластина 0214</t>
  </si>
  <si>
    <t>Оцинкованная сталь. Для монтажа профиля 0465 и WP стеновых панелей, а также прямого монтажа Z-профиля Connect 0227 и D-профиля 0891. Замена на 26300314</t>
  </si>
  <si>
    <t>Крепёжная пластина 0314</t>
  </si>
  <si>
    <t>Оцинкованная сталь. Для монтажа профиля 0465 и WP стеновых панелей, а также прямого монтажа Z-профиля Connect 0227 и D-профиля 0891. Вместо 26300214</t>
  </si>
  <si>
    <t>Прямая крепежная пластина 0299</t>
  </si>
  <si>
    <t>Оцинкованная сталь. Для прямого монтажа стеновых панелей с кромкой С. Замена на 26301299</t>
  </si>
  <si>
    <t>Прямая крепежная пластина 1299</t>
  </si>
  <si>
    <t>Оцинкованная сталь. Для прямого монтажа стеновых панелей с кромкой С. Вместо 26300299</t>
  </si>
  <si>
    <t>Прямая крепежная пластина 0149</t>
  </si>
  <si>
    <t>Оцинкованная сталь. Для монтажа Focus F к бетону. H=6 мм.</t>
  </si>
  <si>
    <t>Прямая крепежная пластина 0152</t>
  </si>
  <si>
    <t>Оцинкованная сталь. Для монтажа панелей Master F к бетону. H=12 мм.</t>
  </si>
  <si>
    <t>Крепежная пластина C4</t>
  </si>
  <si>
    <t>Для крепления регулируемого подвеса. Категория коррозионной стойкости C4 в соответствии с EN 12944., L=40 mm W= 20 mm</t>
  </si>
  <si>
    <t>Кронштейн Frieze 0043</t>
  </si>
  <si>
    <t>Оцинкованная сталь. Для фиксации обрезных панелей к стене без пристенного уголка.</t>
  </si>
  <si>
    <t>Connect Baffle wall fixing</t>
  </si>
  <si>
    <t>Крепежный кронштейн из оцинкованной стали для настенного крепления панелей Solo Baffle/anchor., for Solo baffle on wall</t>
  </si>
  <si>
    <t>Connect Absorber bracket (50-70 мм)</t>
  </si>
  <si>
    <t>Регулируемый прямой крепежный кронштейн для крепления панелей Solo. Высота подвеса системы 90-110 мм., L=50-70 mm W=76 mm T=45 mm</t>
  </si>
  <si>
    <t>Connect Absorber bracket (70-90 мм)</t>
  </si>
  <si>
    <t>Регулируемый прямой крепежный кронштейн для крепления панелей Solo. , L=70-90 mm W=76 mm T=45 mm</t>
  </si>
  <si>
    <t>Клипса подвеса 1286</t>
  </si>
  <si>
    <t>Нержавеющая сталь. Для крепления регулируемого подвеса к главной направляющей. Нормативная нагрузка 23,3 кг.</t>
  </si>
  <si>
    <t>Connect Distance C4</t>
  </si>
  <si>
    <t>Проставка для монтажа стеновых панелей в "коррозионных" условиях на профиль Thinline. Для "коррозионных" условий. Класс коррозионной стойкости C4 в соответсвии с ISO 12944-2.</t>
  </si>
  <si>
    <t>Connect Tube hanger 240</t>
  </si>
  <si>
    <t>Трубчатый регулируемый подвес из алюминия. Монтируется совместно с пластиной Connect Fixing plate. Фиксирующий шплинт входит в комплект. L= 155 - 240 мм,  W=20 мм</t>
  </si>
  <si>
    <t>Connect Tube hanger 400,</t>
  </si>
  <si>
    <t>Трубчатый регулируемый подвес из алюминия. Монтируется совместно с пластиной Connect Fixing plate. Фиксирующий шплинт входит в комплект. L= 235 - 400 мм,  W=20 мм</t>
  </si>
  <si>
    <t>Connect Tube hanger 720</t>
  </si>
  <si>
    <t>Трубчатый регулируемый подвес из алюминия. Монтируется совместно с пластиной Connect Fixing plate. Фиксирующий шплинт входит в комплект. L= 395 - 720 мм,  W=20 мм</t>
  </si>
  <si>
    <t>Пружина для регулируемого подвеса 0080</t>
  </si>
  <si>
    <t>Упругая фосфатированная сталь (черная). Для регулируемого подвеса нестандартной длины. Используется совместно с проволокой 0181 диаметром 4 мм.</t>
  </si>
  <si>
    <t>Проволока для регулируемого подвеса 0181</t>
  </si>
  <si>
    <t>Диаметр 4 мм, оцинкованная сталь. L=3000 мм. Для удлинения регулируемого подвеса.</t>
  </si>
  <si>
    <t>Пристенный кронштейн 0715</t>
  </si>
  <si>
    <t>Качественная оцинкованная сталь. Для фиксации главной направляющей к стене. Высота конструкции 104 мм. Выдерживаемая нагрузка 23,3 кг.</t>
  </si>
  <si>
    <t>Проволочный кронштейн C3 Нерж 0716</t>
  </si>
  <si>
    <t>Полированная нержавеющая сталь. Для стеновых панелей Hygiene Advance и Foodtec.</t>
  </si>
  <si>
    <t>Другие аксессуары</t>
  </si>
  <si>
    <t>Фиксирующая пружина 
Connect Space bar winch</t>
  </si>
  <si>
    <t>Оцинкованная сталь. Для фиксации профиля Connect Space bar 0570 к главной направляющей HD Connect T24. L=57 мм.  Замена на 26300853</t>
  </si>
  <si>
    <t>Оцинкованная сталь. Для фиксации профиля Connect Space bar 0570 к главной направляющей HD Connect T24. L=57 мм.  Вместо 26300553</t>
  </si>
  <si>
    <t>Фиксирующая пружина  C4
Connect Space bar winch</t>
  </si>
  <si>
    <t xml:space="preserve">Оцинкованная сталь. Для фиксации профиля Connect Space bar C4 к главной направляющей Connect C4. L=57 мм. </t>
  </si>
  <si>
    <t>Краска 0691, цвет белый 01</t>
  </si>
  <si>
    <t>Краска на водной основе для обрезных торцов панелей. Цвет белый 01. Другие цвета в системе NCS возможны под заказ. В комплекте с кистью. Объем 1,0 литр.</t>
  </si>
  <si>
    <t>Кромочный нож E 0221</t>
  </si>
  <si>
    <t>Для обрезки периметральных панелей Focus Е и Gedina E/Advantage E, T24 и Т15.</t>
  </si>
  <si>
    <t>Кромочный нож DG 0991</t>
  </si>
  <si>
    <t>Для обрезки периметральных панелей Focus Ds, Dg.</t>
  </si>
  <si>
    <t>Заглушка 0144, Белый 01</t>
  </si>
  <si>
    <t>Оцинкованная сталь, цвет белый 01. Вставка между Т-профилем Т15 и пристенным уголком при монтаже панелей Focus E T15.</t>
  </si>
  <si>
    <t>Заглушка 0148, Белый 01</t>
  </si>
  <si>
    <t>Оцинкованная сталь, цвет белый 01. Вставка между T-профилем и пристенным уголком при монтаже панелей Focus E T24.</t>
  </si>
  <si>
    <t>Заглушка 0158, Белый 01</t>
  </si>
  <si>
    <t>Оцинкованная сталь, цвет белый 01. Вставка между Т-профилем Т24 и пристенным уголком при монтаже панелей Advantage/Gedina E T24.</t>
  </si>
  <si>
    <t>Пружина Hook 0666</t>
  </si>
  <si>
    <t>Сталь. Для плотной подгонки панелей друг к другу, таких как, Focus Wing, Light Сoffer, Quadro, L-line.</t>
  </si>
  <si>
    <t>Инспекционный люк Hygiene 1608, Белый 01</t>
  </si>
  <si>
    <t>Белое акриловое стекло в алюминиевой раме белого цвета 01. Для использования с системой Hygiene, кромки А и C. Выдерживает мойку под высоким давлением до 80 бар. Модульный размер 600х600 мм. Класс коррозионной устойчивости С3.</t>
  </si>
  <si>
    <t>Инспекционный люк Hygiene 1609, Белый 01</t>
  </si>
  <si>
    <t>Белое акриловое стекло в алюминиевой раме белого цвета 01. Для использовании с системой Hygiene, кромки А и C. Выдерживает мойку под высоким давлением до 80 бар. Модульный размер 1200х600 мм. Класс коррозионной устойчивости С3.</t>
  </si>
  <si>
    <t>Инспекционный люк 0480, Белый 01</t>
  </si>
  <si>
    <t>Оцинкованная сталь, цвет белый 01. Люк на петлях открывается и закрывается с помощью отвертки. Другие размеры на заказ. Может подвергаться влажной уборке. Для панелей Focus A, C, Ds, Dg, E и Master C, D. Модуль 600х600 мм. Проем 565х565 мм.</t>
  </si>
  <si>
    <t>Скотч Hygiene Advance 2800, Белый</t>
  </si>
  <si>
    <t>L=25 м. W=60 мм. Цвет белый. Для оклейки обрезанной кромки периметральных панелей Advance Technical tile.</t>
  </si>
  <si>
    <r>
      <t>Лазерный угольник 90</t>
    </r>
    <r>
      <rPr>
        <sz val="12"/>
        <rFont val="Arial"/>
        <family val="2"/>
        <charset val="204"/>
      </rPr>
      <t>°</t>
    </r>
    <r>
      <rPr>
        <sz val="12"/>
        <rFont val="Arial"/>
        <family val="2"/>
      </rPr>
      <t xml:space="preserve"> Laser angle  0301</t>
    </r>
  </si>
  <si>
    <t>Прибор для проверки прямых углов подвесной системы.</t>
  </si>
  <si>
    <t>Зажим "третья рука" 0685</t>
  </si>
  <si>
    <t>Используется во время монтажа для временной фиксации профилей.</t>
  </si>
  <si>
    <t>Вентиляционная решётка А 0439, Белый</t>
  </si>
  <si>
    <t>Белый полистирол. Размер 600х600 мм. Используется для выравнивания давления между двумя уровнями или для размещения дополнительного освещения при монтаже панелей с кромкой А, Е/Т24/Т15. Размер ячейки 15х15 мм. 60% открытой поверхности. Другие размеры под заказ.</t>
  </si>
  <si>
    <t>Вентиляционная решётка А 0440, Белый</t>
  </si>
  <si>
    <t>Белый полистирол. Размер 1200х600 мм. Используется для выравнивания давления между двумя уровнями или для размещения дополнительного освещения при монтаже панелей с кромкой А, Е/Т24. Размер ячейки 15х15 мм. 60% открытой поверхности. Другие размеры под заказ.</t>
  </si>
  <si>
    <t>Вертикальная пластина 0821, Белый 01</t>
  </si>
  <si>
    <t>0,5 мм сталь, цвет белый 01. Покрыто защитной плёнкой. L=2500 мм, B=1130 мм. Стойкость к коррозии - класс С2.</t>
  </si>
  <si>
    <t>Фиксатор Panel lock Dp 0218, Белый</t>
  </si>
  <si>
    <t>Пластик белого цвета. Используется для фиксации панелей с кромкой Dp.</t>
  </si>
  <si>
    <t>Инструмент для демонтажа панелей Connect Demounting tool</t>
  </si>
  <si>
    <t>Используется при демонтаже Master Rigid A и E</t>
  </si>
  <si>
    <t>Стеновая пластина Connect Distance 5</t>
  </si>
  <si>
    <t>Белый цвет, L=150 мм W=30 мм T=5 мм</t>
  </si>
  <si>
    <t xml:space="preserve">Пристенная пружина Connect </t>
  </si>
  <si>
    <t>Клипса из упругой стали, используется для установки периметральных панелей с кромкой Lp.</t>
  </si>
  <si>
    <t xml:space="preserve">Соединитель Connect Space bar </t>
  </si>
  <si>
    <t>Оцинкованная сталь. Регулируемая скоба, соединяемая обрезанные края Space bar, в местах установки удлиненных линейных светильников.</t>
  </si>
  <si>
    <t>Комплект Edge Kit Ds &amp; Dg 1062</t>
  </si>
  <si>
    <t>Для сборки профиля Edge и панелей с кромкой Ds/Dg. Включает: 4 соединительных стяжки, ключ, 12 шплинтов, 24 самореза RTK ST 3,5x9,5 (для крепления к профилю), 1 монтажную схему IG 210, 1 монтажную схему IG 211, 18 саморезов RTK 3,5x25, 18 проставок Edge Distance Ds/Dg.</t>
  </si>
  <si>
    <t>Комплект Edge kit E 1064</t>
  </si>
  <si>
    <t>Для сборки профиля Edge и панелей с кромкой Е. Включает: 4 соединительных стяжки, ключ, 12 шплинтов, 24 самореза RTK ST 3,5x9,5 (для крепления к профилю), 1 монтажную схему IG 165, 18 саморезов RTK 3,5x19, 18 проставок Edge Distance E.</t>
  </si>
  <si>
    <t>Connect One hook fixing</t>
  </si>
  <si>
    <t>L=70 mm W=29 mm T=16 mm</t>
  </si>
  <si>
    <t>Connect One fixing, grey</t>
  </si>
  <si>
    <t>L=100 mm W=100 mm T=70 mm</t>
  </si>
  <si>
    <t>Connect One fixing, green</t>
  </si>
  <si>
    <t>Connect One fixing, red</t>
  </si>
  <si>
    <t>Connect One fixing, pink</t>
  </si>
  <si>
    <t>Профили из Финляндии</t>
  </si>
  <si>
    <t xml:space="preserve">HL-30               </t>
  </si>
  <si>
    <t>L=3000 мм, Белый (RR110), U-образный профиль</t>
  </si>
  <si>
    <t xml:space="preserve">HL-30/G             </t>
  </si>
  <si>
    <t>L=3000 мм, Оцинковка, U-образный профиль</t>
  </si>
  <si>
    <t xml:space="preserve">HL-40               </t>
  </si>
  <si>
    <t xml:space="preserve">HL-50               </t>
  </si>
  <si>
    <t xml:space="preserve">HL-50/G             </t>
  </si>
  <si>
    <t xml:space="preserve">UL-30               </t>
  </si>
  <si>
    <t>L=3000 мм, Белый (RR110), П-образный профиль</t>
  </si>
  <si>
    <t xml:space="preserve">UL-30/G             </t>
  </si>
  <si>
    <t>L=3000 мм, Оцинковка, П-образный профиль</t>
  </si>
  <si>
    <t>UL-40</t>
  </si>
  <si>
    <t xml:space="preserve">UL-50               </t>
  </si>
  <si>
    <t xml:space="preserve">UL-50/G             </t>
  </si>
  <si>
    <t>RPL-20 20 *3000</t>
  </si>
  <si>
    <t>L=3000 mm. Пластик. Белый</t>
  </si>
  <si>
    <t>RPL-30 30 *3000</t>
  </si>
  <si>
    <t>RPL-40 40 *3000</t>
  </si>
  <si>
    <t>SHL-14 14 *3000</t>
  </si>
  <si>
    <t>SPL-14 14 *3000</t>
  </si>
  <si>
    <t>SPL-20 20 *3000</t>
  </si>
  <si>
    <t>Подвесная система Alaid</t>
  </si>
  <si>
    <t>Поперечная направляющая T24/38 Alaid белый матовый L=0.60м</t>
  </si>
  <si>
    <t>Поперечная направляющая с замками. Оцинкованная сталь, завальцовано оцинкованной сталью, цвет белый, RAL 9003. Для панелей с кромкой А, Е. Модуль 600 мм. Перфорация через 300 мм. L=600 мм.</t>
  </si>
  <si>
    <t>Поперечная направляющая T24/38 Alaid белый матовый L=1.20м</t>
  </si>
  <si>
    <t>Поперечная направляющая с замками. Оцинкованная сталь, завальцовано оцинкованной сталью, цвет белый, RAL 9003. Для панелей с кромкой А, Е. Модуль 600 мм. Перфорация через 300 мм. L=1200 мм.</t>
  </si>
  <si>
    <t>Главная направляющая T24/38 Alaid белый матовый L=3.70м</t>
  </si>
  <si>
    <t>Главная направляющая с замками. Оцинкованная сталь, завальцовано оцинкованной сталью, цвет белый, RAL 9003. Для панелей с кромкой A и E. Модуль 600 мм. Перфорация через 100 мм. L=3700 мм.</t>
  </si>
  <si>
    <t>Уголок PL 19x24 Alaid 9003 белая оцинк. L=3.00м</t>
  </si>
  <si>
    <t>Пристенный уголок. Цвет белый (RAL 9003)</t>
  </si>
  <si>
    <t>Европодвес Alaid (L=600 мм)</t>
  </si>
  <si>
    <t>d=4 мм, длина спицы = 350 мм</t>
  </si>
  <si>
    <t>Поперечная направляющая T24/38 Alaid черный (RAL 9004) L=0.60м</t>
  </si>
  <si>
    <t>Поперечная направляющая с замками. Оцинкованная сталь, завальцовано оцинкованной сталью, цвет черный (RAL 9004). Для панелей с кромкой А, Е. Модуль 600 мм. Перфорация через 300 мм. L=600 мм.</t>
  </si>
  <si>
    <t>Поперечная направляющая T24/38 Alaid черный (RAL 9004) L=1.20м</t>
  </si>
  <si>
    <t>Поперечная направляющая с замками. Оцинкованная сталь, завальцовано оцинкованной сталью, цвет черный (RAL 9004). Для панелей с кромкой А, Е. Модуль 600 мм. Перфорация через 300 мм. L=1200 мм.</t>
  </si>
  <si>
    <t>Главная направляющая T24/38 Alaid черный (RAL 9004) L=3.70м</t>
  </si>
  <si>
    <t>Главная направляющая с замками. Оцинкованная сталь, завальцовано оцинкованной сталью, цвет черный (RAL 9004). Для панелей с кромкой A и E. Модуль 600 мм. Перфорация через 100 мм. L=3700 мм.</t>
  </si>
  <si>
    <t>Уголок PL 19x24 Alaid 9004 черный оцинк. L=3.00м</t>
  </si>
  <si>
    <t>Пристенный уголок. Цвет черный (RAL 9004)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</si>
</sst>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/mm/dd"/>
  </numFmts>
  <fonts count="109" x14ac:knownFonts="1">
    <font>
      <sz val="10"/>
      <name val="Times New Roman Cyr"/>
      <charset val="204"/>
    </font>
    <font>
      <sz val="10"/>
      <name val="Times New Roman Cyr"/>
      <charset val="204"/>
    </font>
    <font>
      <u/>
      <sz val="10"/>
      <color indexed="12"/>
      <name val="MS Sans Serif"/>
      <family val="2"/>
      <charset val="204"/>
    </font>
    <font>
      <sz val="10"/>
      <name val="MS Sans Serif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i/>
      <sz val="16"/>
      <name val="Arial"/>
      <family val="2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name val="Times New Roman Cyr"/>
      <charset val="204"/>
    </font>
    <font>
      <sz val="11"/>
      <name val="Arial"/>
      <family val="2"/>
      <charset val="204"/>
    </font>
    <font>
      <b/>
      <sz val="8"/>
      <color indexed="8"/>
      <name val="Arial"/>
      <family val="2"/>
      <charset val="204"/>
    </font>
    <font>
      <u/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10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indexed="23"/>
      <name val="Arial"/>
      <family val="2"/>
      <charset val="204"/>
    </font>
    <font>
      <sz val="10"/>
      <name val="Times New Roman Cyr"/>
      <charset val="204"/>
    </font>
    <font>
      <b/>
      <sz val="20"/>
      <name val="Arial"/>
      <family val="2"/>
      <charset val="204"/>
    </font>
    <font>
      <sz val="20"/>
      <name val="Times New Roman Cyr"/>
      <charset val="204"/>
    </font>
    <font>
      <sz val="20"/>
      <name val="Arial"/>
      <family val="2"/>
      <charset val="204"/>
    </font>
    <font>
      <b/>
      <sz val="10"/>
      <color indexed="23"/>
      <name val="Arial Cyr"/>
      <charset val="204"/>
    </font>
    <font>
      <b/>
      <vertAlign val="superscript"/>
      <sz val="10"/>
      <color indexed="23"/>
      <name val="Arial Cyr"/>
      <charset val="204"/>
    </font>
    <font>
      <b/>
      <sz val="2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2"/>
      <name val="Times New Roman Cyr"/>
      <charset val="204"/>
    </font>
    <font>
      <sz val="10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8"/>
      <name val="Times New Roman Cyr"/>
      <charset val="204"/>
    </font>
    <font>
      <b/>
      <i/>
      <sz val="12"/>
      <name val="Arial"/>
      <family val="2"/>
      <charset val="204"/>
    </font>
    <font>
      <b/>
      <i/>
      <sz val="30"/>
      <name val="Arial"/>
      <family val="2"/>
      <charset val="204"/>
    </font>
    <font>
      <b/>
      <sz val="48"/>
      <name val="Arial"/>
      <family val="2"/>
      <charset val="204"/>
    </font>
    <font>
      <b/>
      <sz val="36"/>
      <color indexed="23"/>
      <name val="Arial"/>
      <family val="2"/>
      <charset val="204"/>
    </font>
    <font>
      <b/>
      <sz val="36"/>
      <color indexed="23"/>
      <name val="Times New Roman Cyr"/>
      <charset val="204"/>
    </font>
    <font>
      <b/>
      <sz val="22"/>
      <color indexed="23"/>
      <name val="Arial"/>
      <family val="2"/>
      <charset val="204"/>
    </font>
    <font>
      <b/>
      <sz val="16"/>
      <color indexed="23"/>
      <name val="Arial"/>
      <family val="2"/>
      <charset val="204"/>
    </font>
    <font>
      <b/>
      <sz val="16"/>
      <color indexed="23"/>
      <name val="Times New Roman Cyr"/>
      <charset val="204"/>
    </font>
    <font>
      <sz val="18"/>
      <name val="Arial"/>
      <family val="2"/>
      <charset val="204"/>
    </font>
    <font>
      <b/>
      <sz val="22"/>
      <color indexed="23"/>
      <name val="Times New Roman Cyr"/>
      <charset val="204"/>
    </font>
    <font>
      <b/>
      <sz val="8"/>
      <name val="Arial Cyr"/>
      <charset val="204"/>
    </font>
    <font>
      <b/>
      <sz val="8"/>
      <name val="Times New Roman Cyr"/>
      <charset val="204"/>
    </font>
    <font>
      <b/>
      <sz val="12"/>
      <name val="Times New Roman Cyr"/>
      <charset val="204"/>
    </font>
    <font>
      <sz val="8"/>
      <name val="Times New Roman"/>
      <family val="1"/>
      <charset val="204"/>
    </font>
    <font>
      <sz val="10"/>
      <color indexed="10"/>
      <name val="Arial"/>
      <family val="2"/>
      <charset val="204"/>
    </font>
    <font>
      <b/>
      <u/>
      <sz val="9"/>
      <name val="Arial"/>
      <family val="2"/>
      <charset val="204"/>
    </font>
    <font>
      <sz val="10"/>
      <name val="Arial"/>
      <family val="2"/>
    </font>
    <font>
      <b/>
      <sz val="13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4"/>
      <name val="Arial"/>
      <family val="2"/>
      <charset val="204"/>
    </font>
    <font>
      <b/>
      <sz val="18"/>
      <color indexed="23"/>
      <name val="Arial"/>
      <family val="2"/>
      <charset val="204"/>
    </font>
    <font>
      <sz val="18"/>
      <name val="Times New Roman Cyr"/>
      <charset val="204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Times New Roman Cyr"/>
      <charset val="204"/>
    </font>
    <font>
      <b/>
      <sz val="18"/>
      <name val="Arial"/>
      <family val="2"/>
      <charset val="204"/>
    </font>
    <font>
      <sz val="11"/>
      <name val="Calibri"/>
      <family val="2"/>
      <charset val="204"/>
    </font>
    <font>
      <b/>
      <sz val="10"/>
      <name val="Arial"/>
      <family val="2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rgb="FF666666"/>
      <name val="Arial"/>
      <family val="2"/>
      <charset val="204"/>
    </font>
    <font>
      <sz val="11"/>
      <color rgb="FF666666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0"/>
      <name val="Arial"/>
      <family val="2"/>
      <charset val="204"/>
    </font>
    <font>
      <sz val="12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</font>
    <font>
      <sz val="8"/>
      <color rgb="FFFF0000"/>
      <name val="Arial"/>
      <family val="2"/>
    </font>
    <font>
      <sz val="12"/>
      <color rgb="FFFF0000"/>
      <name val="Arial"/>
      <family val="2"/>
      <charset val="204"/>
    </font>
    <font>
      <sz val="10"/>
      <color rgb="FFFF0000"/>
      <name val="Arial"/>
      <family val="2"/>
    </font>
    <font>
      <strike/>
      <sz val="10"/>
      <color rgb="FFFF0000"/>
      <name val="Arial"/>
      <family val="2"/>
      <charset val="204"/>
    </font>
    <font>
      <strike/>
      <sz val="12"/>
      <color rgb="FFFF0000"/>
      <name val="Arial"/>
      <family val="2"/>
      <charset val="204"/>
    </font>
    <font>
      <strike/>
      <sz val="8"/>
      <color rgb="FFFF0000"/>
      <name val="Arial"/>
      <family val="2"/>
      <charset val="204"/>
    </font>
    <font>
      <strike/>
      <sz val="9"/>
      <color rgb="FFFF0000"/>
      <name val="Arial"/>
      <family val="2"/>
      <charset val="204"/>
    </font>
    <font>
      <strike/>
      <sz val="12"/>
      <color rgb="FFFF0000"/>
      <name val="Arial"/>
      <family val="2"/>
    </font>
    <font>
      <sz val="8"/>
      <color rgb="FFFF0000"/>
      <name val="Arial"/>
      <family val="2"/>
      <charset val="204"/>
    </font>
    <font>
      <sz val="10"/>
      <name val="Tahoma"/>
      <family val="2"/>
      <charset val="204"/>
    </font>
    <font>
      <sz val="1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6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double">
        <color indexed="64"/>
      </bottom>
      <diagonal/>
    </border>
    <border>
      <left/>
      <right style="thin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 style="double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rgb="FF000000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6">
    <xf numFmtId="0" fontId="0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0" fontId="61" fillId="8" borderId="0" applyNumberFormat="0" applyBorder="0" applyAlignment="0" applyProtection="0"/>
    <xf numFmtId="0" fontId="61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59" fillId="16" borderId="1" applyNumberFormat="0" applyFont="0" applyAlignment="0" applyProtection="0"/>
    <xf numFmtId="0" fontId="63" fillId="17" borderId="2" applyNumberFormat="0" applyAlignment="0" applyProtection="0"/>
    <xf numFmtId="0" fontId="64" fillId="4" borderId="0" applyNumberFormat="0" applyBorder="0" applyAlignment="0" applyProtection="0"/>
    <xf numFmtId="0" fontId="65" fillId="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21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7" borderId="2" applyNumberFormat="0" applyAlignment="0" applyProtection="0"/>
    <xf numFmtId="0" fontId="68" fillId="22" borderId="3" applyNumberFormat="0" applyAlignment="0" applyProtection="0"/>
    <xf numFmtId="0" fontId="69" fillId="0" borderId="4" applyNumberFormat="0" applyFill="0" applyAlignment="0" applyProtection="0"/>
    <xf numFmtId="0" fontId="70" fillId="23" borderId="0" applyNumberFormat="0" applyBorder="0" applyAlignment="0" applyProtection="0"/>
    <xf numFmtId="0" fontId="71" fillId="0" borderId="0" applyNumberFormat="0" applyFill="0" applyBorder="0" applyAlignment="0" applyProtection="0"/>
    <xf numFmtId="0" fontId="72" fillId="0" borderId="5" applyNumberFormat="0" applyFill="0" applyAlignment="0" applyProtection="0"/>
    <xf numFmtId="0" fontId="73" fillId="0" borderId="6" applyNumberFormat="0" applyFill="0" applyAlignment="0" applyProtection="0"/>
    <xf numFmtId="0" fontId="74" fillId="0" borderId="7" applyNumberFormat="0" applyFill="0" applyAlignment="0" applyProtection="0"/>
    <xf numFmtId="0" fontId="74" fillId="0" borderId="0" applyNumberFormat="0" applyFill="0" applyBorder="0" applyAlignment="0" applyProtection="0"/>
    <xf numFmtId="4" fontId="35" fillId="24" borderId="8" applyNumberFormat="0" applyProtection="0">
      <alignment vertical="center"/>
    </xf>
    <xf numFmtId="4" fontId="36" fillId="24" borderId="8" applyNumberFormat="0" applyProtection="0">
      <alignment vertical="center"/>
    </xf>
    <xf numFmtId="4" fontId="35" fillId="24" borderId="8" applyNumberFormat="0" applyProtection="0">
      <alignment horizontal="left" vertical="center" indent="1"/>
    </xf>
    <xf numFmtId="4" fontId="35" fillId="24" borderId="8" applyNumberFormat="0" applyProtection="0">
      <alignment horizontal="left" vertical="center" indent="1"/>
    </xf>
    <xf numFmtId="0" fontId="34" fillId="25" borderId="8" applyNumberFormat="0" applyProtection="0">
      <alignment horizontal="left" vertical="center" indent="1"/>
    </xf>
    <xf numFmtId="4" fontId="35" fillId="26" borderId="8" applyNumberFormat="0" applyProtection="0">
      <alignment horizontal="right" vertical="center"/>
    </xf>
    <xf numFmtId="4" fontId="35" fillId="27" borderId="8" applyNumberFormat="0" applyProtection="0">
      <alignment horizontal="right" vertical="center"/>
    </xf>
    <xf numFmtId="4" fontId="35" fillId="28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30" borderId="8" applyNumberFormat="0" applyProtection="0">
      <alignment horizontal="right" vertical="center"/>
    </xf>
    <xf numFmtId="4" fontId="35" fillId="31" borderId="8" applyNumberFormat="0" applyProtection="0">
      <alignment horizontal="right" vertical="center"/>
    </xf>
    <xf numFmtId="4" fontId="35" fillId="32" borderId="8" applyNumberFormat="0" applyProtection="0">
      <alignment horizontal="right" vertical="center"/>
    </xf>
    <xf numFmtId="4" fontId="35" fillId="33" borderId="8" applyNumberFormat="0" applyProtection="0">
      <alignment horizontal="right" vertical="center"/>
    </xf>
    <xf numFmtId="4" fontId="35" fillId="34" borderId="8" applyNumberFormat="0" applyProtection="0">
      <alignment horizontal="right" vertical="center"/>
    </xf>
    <xf numFmtId="4" fontId="37" fillId="35" borderId="8" applyNumberFormat="0" applyProtection="0">
      <alignment horizontal="left" vertical="center" indent="1"/>
    </xf>
    <xf numFmtId="4" fontId="35" fillId="36" borderId="9" applyNumberFormat="0" applyProtection="0">
      <alignment horizontal="left" vertical="center" indent="1"/>
    </xf>
    <xf numFmtId="4" fontId="38" fillId="37" borderId="0" applyNumberFormat="0" applyProtection="0">
      <alignment horizontal="left" vertical="center" indent="1"/>
    </xf>
    <xf numFmtId="0" fontId="34" fillId="25" borderId="8" applyNumberFormat="0" applyProtection="0">
      <alignment horizontal="left" vertical="center" indent="1"/>
    </xf>
    <xf numFmtId="4" fontId="39" fillId="36" borderId="8" applyNumberFormat="0" applyProtection="0">
      <alignment horizontal="left" vertical="center" indent="1"/>
    </xf>
    <xf numFmtId="4" fontId="39" fillId="38" borderId="8" applyNumberFormat="0" applyProtection="0">
      <alignment horizontal="left" vertical="center" indent="1"/>
    </xf>
    <xf numFmtId="0" fontId="34" fillId="38" borderId="8" applyNumberFormat="0" applyProtection="0">
      <alignment horizontal="left" vertical="center" indent="1"/>
    </xf>
    <xf numFmtId="0" fontId="34" fillId="38" borderId="8" applyNumberFormat="0" applyProtection="0">
      <alignment horizontal="left" vertical="center" indent="1"/>
    </xf>
    <xf numFmtId="0" fontId="34" fillId="39" borderId="8" applyNumberFormat="0" applyProtection="0">
      <alignment horizontal="left" vertical="center" indent="1"/>
    </xf>
    <xf numFmtId="0" fontId="34" fillId="39" borderId="8" applyNumberFormat="0" applyProtection="0">
      <alignment horizontal="left" vertical="center" indent="1"/>
    </xf>
    <xf numFmtId="0" fontId="34" fillId="40" borderId="8" applyNumberFormat="0" applyProtection="0">
      <alignment horizontal="left" vertical="center" indent="1"/>
    </xf>
    <xf numFmtId="0" fontId="34" fillId="40" borderId="8" applyNumberFormat="0" applyProtection="0">
      <alignment horizontal="left" vertical="center" indent="1"/>
    </xf>
    <xf numFmtId="0" fontId="34" fillId="25" borderId="8" applyNumberFormat="0" applyProtection="0">
      <alignment horizontal="left" vertical="center" indent="1"/>
    </xf>
    <xf numFmtId="0" fontId="34" fillId="25" borderId="8" applyNumberFormat="0" applyProtection="0">
      <alignment horizontal="left" vertical="center" indent="1"/>
    </xf>
    <xf numFmtId="0" fontId="1" fillId="0" borderId="0"/>
    <xf numFmtId="4" fontId="35" fillId="41" borderId="8" applyNumberFormat="0" applyProtection="0">
      <alignment vertical="center"/>
    </xf>
    <xf numFmtId="4" fontId="36" fillId="41" borderId="8" applyNumberFormat="0" applyProtection="0">
      <alignment vertical="center"/>
    </xf>
    <xf numFmtId="4" fontId="35" fillId="41" borderId="8" applyNumberFormat="0" applyProtection="0">
      <alignment horizontal="left" vertical="center" indent="1"/>
    </xf>
    <xf numFmtId="4" fontId="35" fillId="41" borderId="8" applyNumberFormat="0" applyProtection="0">
      <alignment horizontal="left" vertical="center" indent="1"/>
    </xf>
    <xf numFmtId="4" fontId="35" fillId="36" borderId="8" applyNumberFormat="0" applyProtection="0">
      <alignment horizontal="right" vertical="center"/>
    </xf>
    <xf numFmtId="4" fontId="36" fillId="36" borderId="8" applyNumberFormat="0" applyProtection="0">
      <alignment horizontal="right" vertical="center"/>
    </xf>
    <xf numFmtId="0" fontId="34" fillId="25" borderId="8" applyNumberFormat="0" applyProtection="0">
      <alignment horizontal="left" vertical="center" indent="1"/>
    </xf>
    <xf numFmtId="0" fontId="34" fillId="25" borderId="8" applyNumberFormat="0" applyProtection="0">
      <alignment horizontal="left" vertical="center" indent="1"/>
    </xf>
    <xf numFmtId="0" fontId="40" fillId="0" borderId="0"/>
    <xf numFmtId="4" fontId="41" fillId="36" borderId="8" applyNumberFormat="0" applyProtection="0">
      <alignment horizontal="right" vertical="center"/>
    </xf>
    <xf numFmtId="0" fontId="75" fillId="0" borderId="10" applyNumberFormat="0" applyFill="0" applyAlignment="0" applyProtection="0"/>
    <xf numFmtId="0" fontId="76" fillId="17" borderId="8" applyNumberFormat="0" applyAlignment="0" applyProtection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4" fillId="0" borderId="0"/>
    <xf numFmtId="9" fontId="1" fillId="0" borderId="0" applyFont="0" applyFill="0" applyBorder="0" applyAlignment="0" applyProtection="0"/>
  </cellStyleXfs>
  <cellXfs count="756">
    <xf numFmtId="0" fontId="0" fillId="0" borderId="0" xfId="0"/>
    <xf numFmtId="0" fontId="8" fillId="0" borderId="0" xfId="82" applyFont="1" applyAlignment="1"/>
    <xf numFmtId="0" fontId="9" fillId="0" borderId="0" xfId="82" applyFont="1" applyAlignment="1">
      <alignment horizontal="center"/>
    </xf>
    <xf numFmtId="2" fontId="9" fillId="0" borderId="0" xfId="82" applyNumberFormat="1" applyFont="1" applyFill="1" applyBorder="1" applyAlignment="1">
      <alignment horizontal="right"/>
    </xf>
    <xf numFmtId="0" fontId="9" fillId="0" borderId="0" xfId="82" applyFont="1"/>
    <xf numFmtId="14" fontId="4" fillId="0" borderId="0" xfId="82" applyNumberFormat="1" applyFont="1" applyFill="1" applyAlignment="1">
      <alignment horizontal="right"/>
    </xf>
    <xf numFmtId="0" fontId="4" fillId="0" borderId="11" xfId="82" applyFont="1" applyFill="1" applyBorder="1" applyAlignment="1">
      <alignment horizontal="center"/>
    </xf>
    <xf numFmtId="0" fontId="4" fillId="0" borderId="11" xfId="82" applyFont="1" applyFill="1" applyBorder="1"/>
    <xf numFmtId="0" fontId="9" fillId="0" borderId="0" xfId="82" applyFont="1" applyFill="1"/>
    <xf numFmtId="0" fontId="9" fillId="0" borderId="12" xfId="82" applyFont="1" applyBorder="1" applyAlignment="1">
      <alignment horizontal="center"/>
    </xf>
    <xf numFmtId="0" fontId="9" fillId="0" borderId="13" xfId="82" applyFont="1" applyBorder="1"/>
    <xf numFmtId="0" fontId="9" fillId="0" borderId="14" xfId="82" applyFont="1" applyBorder="1" applyAlignment="1">
      <alignment horizontal="center"/>
    </xf>
    <xf numFmtId="0" fontId="9" fillId="0" borderId="15" xfId="82" applyFont="1" applyBorder="1" applyAlignment="1">
      <alignment horizontal="center"/>
    </xf>
    <xf numFmtId="0" fontId="9" fillId="0" borderId="16" xfId="82" applyFont="1" applyBorder="1" applyAlignment="1">
      <alignment horizontal="center"/>
    </xf>
    <xf numFmtId="0" fontId="4" fillId="0" borderId="17" xfId="82" applyFont="1" applyBorder="1" applyAlignment="1">
      <alignment horizontal="center"/>
    </xf>
    <xf numFmtId="0" fontId="9" fillId="0" borderId="0" xfId="82" applyFont="1" applyBorder="1"/>
    <xf numFmtId="0" fontId="9" fillId="0" borderId="0" xfId="82" applyFont="1" applyBorder="1" applyAlignment="1">
      <alignment horizontal="center"/>
    </xf>
    <xf numFmtId="0" fontId="9" fillId="0" borderId="13" xfId="82" applyFont="1" applyBorder="1" applyAlignment="1">
      <alignment horizontal="center"/>
    </xf>
    <xf numFmtId="0" fontId="5" fillId="0" borderId="17" xfId="82" applyFont="1" applyBorder="1"/>
    <xf numFmtId="0" fontId="4" fillId="0" borderId="17" xfId="82" applyFont="1" applyBorder="1"/>
    <xf numFmtId="0" fontId="9" fillId="0" borderId="17" xfId="82" applyFont="1" applyBorder="1"/>
    <xf numFmtId="0" fontId="5" fillId="0" borderId="18" xfId="82" applyFont="1" applyBorder="1"/>
    <xf numFmtId="0" fontId="9" fillId="0" borderId="19" xfId="82" applyFont="1" applyBorder="1"/>
    <xf numFmtId="0" fontId="9" fillId="0" borderId="19" xfId="82" applyFont="1" applyBorder="1" applyAlignment="1">
      <alignment horizontal="center"/>
    </xf>
    <xf numFmtId="0" fontId="9" fillId="0" borderId="18" xfId="82" applyFont="1" applyBorder="1"/>
    <xf numFmtId="0" fontId="9" fillId="0" borderId="20" xfId="82" applyFont="1" applyBorder="1"/>
    <xf numFmtId="0" fontId="4" fillId="0" borderId="0" xfId="82" applyFont="1" applyBorder="1" applyAlignment="1">
      <alignment horizontal="left"/>
    </xf>
    <xf numFmtId="14" fontId="4" fillId="0" borderId="0" xfId="82" applyNumberFormat="1" applyFont="1" applyAlignment="1">
      <alignment horizontal="center"/>
    </xf>
    <xf numFmtId="0" fontId="10" fillId="0" borderId="0" xfId="82" applyFont="1" applyAlignment="1"/>
    <xf numFmtId="0" fontId="9" fillId="0" borderId="14" xfId="82" applyFont="1" applyBorder="1"/>
    <xf numFmtId="0" fontId="9" fillId="0" borderId="15" xfId="82" applyFont="1" applyBorder="1"/>
    <xf numFmtId="0" fontId="5" fillId="0" borderId="0" xfId="82" applyFont="1" applyBorder="1"/>
    <xf numFmtId="0" fontId="5" fillId="0" borderId="0" xfId="82" applyFont="1"/>
    <xf numFmtId="0" fontId="4" fillId="0" borderId="14" xfId="82" applyFont="1" applyBorder="1" applyAlignment="1">
      <alignment horizontal="center"/>
    </xf>
    <xf numFmtId="0" fontId="9" fillId="0" borderId="21" xfId="82" applyFont="1" applyBorder="1"/>
    <xf numFmtId="0" fontId="9" fillId="0" borderId="20" xfId="82" applyFont="1" applyBorder="1" applyAlignment="1">
      <alignment horizontal="center"/>
    </xf>
    <xf numFmtId="0" fontId="11" fillId="0" borderId="0" xfId="82" applyFont="1" applyBorder="1"/>
    <xf numFmtId="0" fontId="4" fillId="0" borderId="0" xfId="82" applyFont="1"/>
    <xf numFmtId="0" fontId="5" fillId="0" borderId="19" xfId="82" applyFont="1" applyBorder="1"/>
    <xf numFmtId="0" fontId="5" fillId="0" borderId="19" xfId="82" applyFont="1" applyBorder="1" applyAlignment="1">
      <alignment horizontal="center"/>
    </xf>
    <xf numFmtId="0" fontId="5" fillId="0" borderId="0" xfId="82" applyFont="1" applyAlignment="1">
      <alignment horizontal="center"/>
    </xf>
    <xf numFmtId="0" fontId="4" fillId="0" borderId="0" xfId="82" applyFont="1" applyBorder="1"/>
    <xf numFmtId="0" fontId="5" fillId="0" borderId="0" xfId="82" applyFont="1" applyFill="1"/>
    <xf numFmtId="0" fontId="9" fillId="0" borderId="21" xfId="82" applyFont="1" applyBorder="1" applyAlignment="1">
      <alignment horizontal="center"/>
    </xf>
    <xf numFmtId="0" fontId="4" fillId="0" borderId="12" xfId="82" applyFont="1" applyFill="1" applyBorder="1" applyAlignment="1">
      <alignment horizontal="center"/>
    </xf>
    <xf numFmtId="0" fontId="4" fillId="0" borderId="12" xfId="82" applyFont="1" applyFill="1" applyBorder="1"/>
    <xf numFmtId="0" fontId="4" fillId="0" borderId="12" xfId="82" applyFont="1" applyBorder="1" applyAlignment="1">
      <alignment horizontal="center"/>
    </xf>
    <xf numFmtId="0" fontId="4" fillId="0" borderId="13" xfId="82" applyFont="1" applyBorder="1" applyAlignment="1">
      <alignment horizontal="center"/>
    </xf>
    <xf numFmtId="0" fontId="9" fillId="0" borderId="12" xfId="82" applyFont="1" applyBorder="1"/>
    <xf numFmtId="0" fontId="9" fillId="0" borderId="0" xfId="82" applyFont="1" applyFill="1" applyBorder="1" applyAlignment="1">
      <alignment horizontal="center"/>
    </xf>
    <xf numFmtId="0" fontId="4" fillId="0" borderId="22" xfId="82" applyFont="1" applyBorder="1"/>
    <xf numFmtId="0" fontId="9" fillId="0" borderId="17" xfId="82" applyFont="1" applyBorder="1" applyAlignment="1">
      <alignment horizontal="center"/>
    </xf>
    <xf numFmtId="0" fontId="4" fillId="0" borderId="21" xfId="82" applyFont="1" applyBorder="1" applyAlignment="1">
      <alignment horizontal="center"/>
    </xf>
    <xf numFmtId="0" fontId="9" fillId="0" borderId="22" xfId="82" applyFont="1" applyBorder="1" applyAlignment="1">
      <alignment horizontal="center"/>
    </xf>
    <xf numFmtId="3" fontId="9" fillId="0" borderId="0" xfId="82" applyNumberFormat="1" applyFont="1" applyFill="1" applyBorder="1" applyAlignment="1">
      <alignment horizontal="left"/>
    </xf>
    <xf numFmtId="0" fontId="8" fillId="0" borderId="0" xfId="82" applyFont="1" applyBorder="1"/>
    <xf numFmtId="0" fontId="9" fillId="0" borderId="0" xfId="82" applyFont="1" applyBorder="1" applyAlignment="1">
      <alignment horizontal="left"/>
    </xf>
    <xf numFmtId="0" fontId="12" fillId="0" borderId="0" xfId="0" applyFont="1" applyFill="1" applyBorder="1" applyAlignment="1">
      <alignment vertical="top"/>
    </xf>
    <xf numFmtId="4" fontId="9" fillId="0" borderId="0" xfId="82" applyNumberFormat="1" applyFont="1" applyFill="1" applyBorder="1" applyAlignment="1">
      <alignment horizontal="right"/>
    </xf>
    <xf numFmtId="4" fontId="9" fillId="0" borderId="0" xfId="82" applyNumberFormat="1" applyFont="1" applyFill="1" applyBorder="1" applyAlignment="1">
      <alignment horizontal="left"/>
    </xf>
    <xf numFmtId="0" fontId="9" fillId="0" borderId="20" xfId="82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top"/>
    </xf>
    <xf numFmtId="0" fontId="9" fillId="0" borderId="20" xfId="82" applyFont="1" applyBorder="1" applyAlignment="1">
      <alignment horizontal="center" vertical="top"/>
    </xf>
    <xf numFmtId="0" fontId="15" fillId="0" borderId="17" xfId="82" applyFont="1" applyBorder="1"/>
    <xf numFmtId="1" fontId="9" fillId="0" borderId="0" xfId="82" applyNumberFormat="1" applyFont="1" applyBorder="1" applyAlignment="1">
      <alignment horizontal="left"/>
    </xf>
    <xf numFmtId="1" fontId="9" fillId="0" borderId="0" xfId="82" applyNumberFormat="1" applyFont="1" applyBorder="1"/>
    <xf numFmtId="1" fontId="9" fillId="0" borderId="0" xfId="82" applyNumberFormat="1" applyFont="1" applyBorder="1" applyAlignment="1">
      <alignment horizontal="center"/>
    </xf>
    <xf numFmtId="1" fontId="9" fillId="0" borderId="0" xfId="82" applyNumberFormat="1" applyFont="1" applyFill="1"/>
    <xf numFmtId="1" fontId="9" fillId="0" borderId="0" xfId="82" applyNumberFormat="1" applyFont="1"/>
    <xf numFmtId="0" fontId="17" fillId="0" borderId="0" xfId="82" applyFont="1" applyBorder="1" applyAlignment="1">
      <alignment horizontal="center"/>
    </xf>
    <xf numFmtId="0" fontId="17" fillId="0" borderId="0" xfId="82" applyFont="1"/>
    <xf numFmtId="0" fontId="11" fillId="0" borderId="17" xfId="82" applyFont="1" applyBorder="1" applyAlignment="1">
      <alignment horizontal="right"/>
    </xf>
    <xf numFmtId="0" fontId="19" fillId="0" borderId="0" xfId="82" applyFont="1" applyBorder="1"/>
    <xf numFmtId="4" fontId="5" fillId="0" borderId="0" xfId="82" applyNumberFormat="1" applyFont="1" applyFill="1"/>
    <xf numFmtId="4" fontId="9" fillId="0" borderId="0" xfId="82" applyNumberFormat="1" applyFont="1" applyFill="1"/>
    <xf numFmtId="4" fontId="4" fillId="0" borderId="17" xfId="82" applyNumberFormat="1" applyFont="1" applyFill="1" applyBorder="1" applyAlignment="1">
      <alignment horizontal="right"/>
    </xf>
    <xf numFmtId="4" fontId="9" fillId="0" borderId="20" xfId="82" applyNumberFormat="1" applyFont="1" applyFill="1" applyBorder="1" applyAlignment="1">
      <alignment horizontal="right"/>
    </xf>
    <xf numFmtId="4" fontId="9" fillId="0" borderId="19" xfId="82" applyNumberFormat="1" applyFont="1" applyFill="1" applyBorder="1" applyAlignment="1">
      <alignment horizontal="right"/>
    </xf>
    <xf numFmtId="4" fontId="4" fillId="0" borderId="21" xfId="82" applyNumberFormat="1" applyFont="1" applyFill="1" applyBorder="1" applyAlignment="1">
      <alignment horizontal="right"/>
    </xf>
    <xf numFmtId="0" fontId="12" fillId="0" borderId="0" xfId="82" applyFont="1"/>
    <xf numFmtId="0" fontId="4" fillId="0" borderId="20" xfId="82" applyFont="1" applyBorder="1" applyAlignment="1">
      <alignment horizontal="center"/>
    </xf>
    <xf numFmtId="0" fontId="9" fillId="0" borderId="23" xfId="82" applyFont="1" applyBorder="1" applyAlignment="1">
      <alignment horizontal="center"/>
    </xf>
    <xf numFmtId="0" fontId="4" fillId="0" borderId="17" xfId="82" applyFont="1" applyBorder="1" applyAlignment="1">
      <alignment horizontal="left"/>
    </xf>
    <xf numFmtId="0" fontId="17" fillId="0" borderId="0" xfId="82" applyFont="1" applyFill="1" applyBorder="1" applyAlignment="1">
      <alignment horizontal="center"/>
    </xf>
    <xf numFmtId="4" fontId="17" fillId="0" borderId="0" xfId="82" applyNumberFormat="1" applyFont="1" applyFill="1" applyBorder="1" applyAlignment="1">
      <alignment horizontal="right"/>
    </xf>
    <xf numFmtId="0" fontId="4" fillId="0" borderId="18" xfId="82" applyFont="1" applyBorder="1" applyAlignment="1">
      <alignment horizontal="left"/>
    </xf>
    <xf numFmtId="0" fontId="9" fillId="0" borderId="19" xfId="82" applyFont="1" applyFill="1" applyBorder="1" applyAlignment="1">
      <alignment horizontal="center"/>
    </xf>
    <xf numFmtId="0" fontId="4" fillId="0" borderId="0" xfId="82" applyFont="1" applyBorder="1" applyAlignment="1">
      <alignment horizontal="center"/>
    </xf>
    <xf numFmtId="2" fontId="9" fillId="0" borderId="20" xfId="82" applyNumberFormat="1" applyFont="1" applyBorder="1" applyAlignment="1">
      <alignment horizontal="center"/>
    </xf>
    <xf numFmtId="0" fontId="4" fillId="0" borderId="18" xfId="82" applyFont="1" applyBorder="1"/>
    <xf numFmtId="0" fontId="9" fillId="0" borderId="0" xfId="82" applyFont="1" applyAlignment="1">
      <alignment horizontal="left"/>
    </xf>
    <xf numFmtId="0" fontId="4" fillId="0" borderId="0" xfId="82" applyFont="1" applyAlignment="1">
      <alignment horizontal="left"/>
    </xf>
    <xf numFmtId="0" fontId="20" fillId="0" borderId="0" xfId="0" applyFont="1" applyFill="1" applyBorder="1" applyAlignment="1">
      <alignment horizontal="center" vertical="top"/>
    </xf>
    <xf numFmtId="1" fontId="12" fillId="0" borderId="20" xfId="0" applyNumberFormat="1" applyFont="1" applyBorder="1" applyAlignment="1">
      <alignment horizontal="center" vertical="top"/>
    </xf>
    <xf numFmtId="0" fontId="12" fillId="0" borderId="21" xfId="82" applyFont="1" applyBorder="1" applyAlignment="1">
      <alignment horizontal="center"/>
    </xf>
    <xf numFmtId="0" fontId="12" fillId="0" borderId="20" xfId="0" applyFont="1" applyBorder="1" applyAlignment="1">
      <alignment vertical="top"/>
    </xf>
    <xf numFmtId="0" fontId="12" fillId="0" borderId="20" xfId="82" applyFont="1" applyBorder="1" applyAlignment="1">
      <alignment horizontal="center"/>
    </xf>
    <xf numFmtId="4" fontId="12" fillId="0" borderId="20" xfId="0" applyNumberFormat="1" applyFont="1" applyFill="1" applyBorder="1" applyAlignment="1">
      <alignment horizontal="right" vertical="top"/>
    </xf>
    <xf numFmtId="0" fontId="4" fillId="0" borderId="0" xfId="82" applyFont="1" applyAlignment="1">
      <alignment horizontal="center"/>
    </xf>
    <xf numFmtId="0" fontId="4" fillId="0" borderId="16" xfId="82" applyFont="1" applyBorder="1" applyAlignment="1">
      <alignment horizontal="center"/>
    </xf>
    <xf numFmtId="0" fontId="4" fillId="0" borderId="19" xfId="82" applyFont="1" applyBorder="1" applyAlignment="1">
      <alignment horizontal="center"/>
    </xf>
    <xf numFmtId="1" fontId="4" fillId="0" borderId="0" xfId="82" applyNumberFormat="1" applyFont="1" applyBorder="1" applyAlignment="1">
      <alignment horizontal="center"/>
    </xf>
    <xf numFmtId="0" fontId="11" fillId="0" borderId="0" xfId="82" applyFont="1" applyBorder="1" applyAlignment="1">
      <alignment horizontal="center"/>
    </xf>
    <xf numFmtId="0" fontId="15" fillId="0" borderId="19" xfId="82" applyFont="1" applyBorder="1" applyAlignment="1">
      <alignment horizontal="center"/>
    </xf>
    <xf numFmtId="0" fontId="15" fillId="0" borderId="0" xfId="82" applyFont="1" applyAlignment="1">
      <alignment horizontal="center"/>
    </xf>
    <xf numFmtId="0" fontId="18" fillId="0" borderId="0" xfId="0" applyFont="1" applyFill="1" applyBorder="1" applyAlignment="1">
      <alignment horizontal="center" vertical="top"/>
    </xf>
    <xf numFmtId="0" fontId="20" fillId="0" borderId="20" xfId="0" applyFont="1" applyFill="1" applyBorder="1" applyAlignment="1">
      <alignment horizontal="center" vertical="top"/>
    </xf>
    <xf numFmtId="0" fontId="4" fillId="0" borderId="24" xfId="82" applyFont="1" applyFill="1" applyBorder="1" applyAlignment="1">
      <alignment horizontal="center"/>
    </xf>
    <xf numFmtId="0" fontId="4" fillId="0" borderId="25" xfId="82" applyFont="1" applyFill="1" applyBorder="1"/>
    <xf numFmtId="0" fontId="14" fillId="0" borderId="0" xfId="82" applyFont="1" applyBorder="1" applyAlignment="1">
      <alignment horizontal="center"/>
    </xf>
    <xf numFmtId="0" fontId="14" fillId="0" borderId="0" xfId="82" applyFont="1" applyBorder="1"/>
    <xf numFmtId="0" fontId="23" fillId="0" borderId="0" xfId="82" applyFont="1" applyBorder="1" applyAlignment="1">
      <alignment horizontal="center"/>
    </xf>
    <xf numFmtId="4" fontId="14" fillId="0" borderId="0" xfId="82" applyNumberFormat="1" applyFont="1" applyFill="1" applyBorder="1" applyAlignment="1">
      <alignment horizontal="right"/>
    </xf>
    <xf numFmtId="14" fontId="23" fillId="0" borderId="0" xfId="82" applyNumberFormat="1" applyFont="1" applyFill="1" applyAlignment="1">
      <alignment horizontal="right"/>
    </xf>
    <xf numFmtId="0" fontId="14" fillId="0" borderId="0" xfId="82" applyFont="1"/>
    <xf numFmtId="0" fontId="28" fillId="0" borderId="0" xfId="82" applyFont="1" applyAlignment="1"/>
    <xf numFmtId="0" fontId="28" fillId="0" borderId="0" xfId="82" applyFont="1"/>
    <xf numFmtId="0" fontId="4" fillId="0" borderId="26" xfId="82" applyFont="1" applyBorder="1" applyAlignment="1">
      <alignment horizontal="center"/>
    </xf>
    <xf numFmtId="0" fontId="9" fillId="0" borderId="27" xfId="82" applyFont="1" applyBorder="1" applyAlignment="1">
      <alignment horizontal="center"/>
    </xf>
    <xf numFmtId="0" fontId="9" fillId="0" borderId="28" xfId="82" applyFont="1" applyBorder="1"/>
    <xf numFmtId="0" fontId="4" fillId="0" borderId="27" xfId="82" applyFont="1" applyBorder="1" applyAlignment="1">
      <alignment horizontal="center"/>
    </xf>
    <xf numFmtId="2" fontId="9" fillId="0" borderId="27" xfId="82" applyNumberFormat="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9" xfId="82" applyFont="1" applyBorder="1" applyAlignment="1">
      <alignment horizontal="center"/>
    </xf>
    <xf numFmtId="0" fontId="9" fillId="0" borderId="30" xfId="82" applyFont="1" applyBorder="1"/>
    <xf numFmtId="0" fontId="4" fillId="0" borderId="30" xfId="82" applyFont="1" applyBorder="1" applyAlignment="1">
      <alignment horizontal="center"/>
    </xf>
    <xf numFmtId="0" fontId="9" fillId="0" borderId="30" xfId="82" applyFont="1" applyBorder="1" applyAlignment="1">
      <alignment horizontal="center"/>
    </xf>
    <xf numFmtId="0" fontId="26" fillId="0" borderId="0" xfId="82" applyFont="1" applyAlignment="1">
      <alignment horizontal="left"/>
    </xf>
    <xf numFmtId="0" fontId="27" fillId="0" borderId="0" xfId="0" applyFont="1" applyAlignment="1"/>
    <xf numFmtId="0" fontId="9" fillId="0" borderId="27" xfId="82" applyFont="1" applyBorder="1"/>
    <xf numFmtId="0" fontId="9" fillId="0" borderId="29" xfId="82" applyFont="1" applyBorder="1"/>
    <xf numFmtId="0" fontId="4" fillId="0" borderId="29" xfId="82" applyFont="1" applyBorder="1" applyAlignment="1">
      <alignment horizontal="center"/>
    </xf>
    <xf numFmtId="0" fontId="4" fillId="0" borderId="26" xfId="82" applyFont="1" applyBorder="1"/>
    <xf numFmtId="4" fontId="4" fillId="0" borderId="31" xfId="82" applyNumberFormat="1" applyFont="1" applyFill="1" applyBorder="1" applyAlignment="1">
      <alignment horizontal="right"/>
    </xf>
    <xf numFmtId="0" fontId="9" fillId="0" borderId="32" xfId="82" applyFont="1" applyBorder="1" applyAlignment="1">
      <alignment horizontal="center"/>
    </xf>
    <xf numFmtId="0" fontId="4" fillId="0" borderId="26" xfId="82" applyFont="1" applyFill="1" applyBorder="1" applyAlignment="1">
      <alignment horizontal="center"/>
    </xf>
    <xf numFmtId="0" fontId="4" fillId="0" borderId="31" xfId="82" applyFont="1" applyFill="1" applyBorder="1"/>
    <xf numFmtId="4" fontId="4" fillId="0" borderId="31" xfId="82" applyNumberFormat="1" applyFont="1" applyFill="1" applyBorder="1" applyAlignment="1">
      <alignment horizontal="center"/>
    </xf>
    <xf numFmtId="0" fontId="4" fillId="0" borderId="28" xfId="82" applyFont="1" applyBorder="1" applyAlignment="1">
      <alignment horizontal="center"/>
    </xf>
    <xf numFmtId="0" fontId="9" fillId="0" borderId="33" xfId="82" applyFont="1" applyBorder="1"/>
    <xf numFmtId="0" fontId="9" fillId="0" borderId="34" xfId="82" applyFont="1" applyBorder="1"/>
    <xf numFmtId="0" fontId="9" fillId="0" borderId="35" xfId="82" applyFont="1" applyBorder="1" applyAlignment="1">
      <alignment horizontal="center"/>
    </xf>
    <xf numFmtId="0" fontId="9" fillId="0" borderId="27" xfId="0" applyFont="1" applyBorder="1"/>
    <xf numFmtId="0" fontId="4" fillId="0" borderId="27" xfId="82" applyFont="1" applyFill="1" applyBorder="1" applyAlignment="1">
      <alignment horizontal="center"/>
    </xf>
    <xf numFmtId="0" fontId="9" fillId="0" borderId="27" xfId="82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9" fillId="0" borderId="29" xfId="82" applyFont="1" applyFill="1" applyBorder="1" applyAlignment="1">
      <alignment horizontal="center"/>
    </xf>
    <xf numFmtId="0" fontId="9" fillId="0" borderId="37" xfId="82" applyFont="1" applyBorder="1" applyAlignment="1">
      <alignment horizontal="center"/>
    </xf>
    <xf numFmtId="0" fontId="9" fillId="0" borderId="38" xfId="82" applyFont="1" applyBorder="1"/>
    <xf numFmtId="0" fontId="4" fillId="0" borderId="38" xfId="82" applyFont="1" applyBorder="1" applyAlignment="1">
      <alignment horizontal="center"/>
    </xf>
    <xf numFmtId="2" fontId="9" fillId="0" borderId="37" xfId="82" applyNumberFormat="1" applyFont="1" applyBorder="1" applyAlignment="1">
      <alignment horizontal="center"/>
    </xf>
    <xf numFmtId="0" fontId="9" fillId="0" borderId="33" xfId="82" applyFont="1" applyBorder="1" applyAlignment="1">
      <alignment horizontal="center"/>
    </xf>
    <xf numFmtId="0" fontId="12" fillId="0" borderId="27" xfId="82" applyFont="1" applyBorder="1" applyAlignment="1">
      <alignment horizontal="center"/>
    </xf>
    <xf numFmtId="0" fontId="12" fillId="0" borderId="27" xfId="82" applyFont="1" applyBorder="1"/>
    <xf numFmtId="0" fontId="20" fillId="0" borderId="27" xfId="82" applyFont="1" applyBorder="1" applyAlignment="1">
      <alignment horizontal="center"/>
    </xf>
    <xf numFmtId="0" fontId="12" fillId="0" borderId="28" xfId="82" applyFont="1" applyBorder="1" applyAlignment="1">
      <alignment horizontal="center"/>
    </xf>
    <xf numFmtId="0" fontId="9" fillId="0" borderId="28" xfId="82" applyFont="1" applyBorder="1" applyAlignment="1">
      <alignment horizontal="center"/>
    </xf>
    <xf numFmtId="0" fontId="9" fillId="0" borderId="34" xfId="82" applyFont="1" applyBorder="1" applyAlignment="1">
      <alignment horizontal="center"/>
    </xf>
    <xf numFmtId="0" fontId="4" fillId="0" borderId="34" xfId="82" applyFont="1" applyBorder="1" applyAlignment="1">
      <alignment horizontal="center"/>
    </xf>
    <xf numFmtId="0" fontId="12" fillId="0" borderId="29" xfId="0" applyFont="1" applyFill="1" applyBorder="1" applyAlignment="1">
      <alignment horizontal="center" vertical="top"/>
    </xf>
    <xf numFmtId="0" fontId="20" fillId="0" borderId="29" xfId="0" applyFont="1" applyFill="1" applyBorder="1" applyAlignment="1">
      <alignment horizontal="center" vertical="top"/>
    </xf>
    <xf numFmtId="1" fontId="12" fillId="0" borderId="29" xfId="0" applyNumberFormat="1" applyFont="1" applyFill="1" applyBorder="1" applyAlignment="1">
      <alignment horizontal="center" vertical="top"/>
    </xf>
    <xf numFmtId="2" fontId="12" fillId="0" borderId="29" xfId="0" applyNumberFormat="1" applyFont="1" applyFill="1" applyBorder="1" applyAlignment="1">
      <alignment horizontal="center" vertical="top"/>
    </xf>
    <xf numFmtId="1" fontId="12" fillId="0" borderId="29" xfId="0" applyNumberFormat="1" applyFont="1" applyBorder="1" applyAlignment="1">
      <alignment horizontal="center" vertical="top"/>
    </xf>
    <xf numFmtId="0" fontId="26" fillId="0" borderId="0" xfId="82" applyFont="1" applyAlignment="1"/>
    <xf numFmtId="0" fontId="12" fillId="0" borderId="29" xfId="82" applyFont="1" applyBorder="1" applyAlignment="1">
      <alignment horizontal="center"/>
    </xf>
    <xf numFmtId="0" fontId="12" fillId="0" borderId="29" xfId="0" applyFont="1" applyBorder="1" applyAlignment="1">
      <alignment vertical="top"/>
    </xf>
    <xf numFmtId="0" fontId="4" fillId="0" borderId="40" xfId="82" applyFont="1" applyBorder="1" applyAlignment="1">
      <alignment horizontal="center"/>
    </xf>
    <xf numFmtId="0" fontId="4" fillId="0" borderId="41" xfId="82" applyFont="1" applyBorder="1" applyAlignment="1">
      <alignment horizontal="center"/>
    </xf>
    <xf numFmtId="4" fontId="4" fillId="0" borderId="41" xfId="82" applyNumberFormat="1" applyFont="1" applyFill="1" applyBorder="1" applyAlignment="1">
      <alignment horizontal="right"/>
    </xf>
    <xf numFmtId="0" fontId="24" fillId="0" borderId="0" xfId="0" applyFont="1" applyAlignment="1">
      <alignment horizontal="right"/>
    </xf>
    <xf numFmtId="0" fontId="31" fillId="0" borderId="0" xfId="82" applyFont="1" applyAlignment="1">
      <alignment horizontal="left"/>
    </xf>
    <xf numFmtId="0" fontId="9" fillId="0" borderId="42" xfId="82" applyFont="1" applyBorder="1" applyAlignment="1">
      <alignment horizontal="center"/>
    </xf>
    <xf numFmtId="0" fontId="32" fillId="0" borderId="0" xfId="82" applyFont="1" applyAlignment="1">
      <alignment horizontal="left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right" vertical="center"/>
    </xf>
    <xf numFmtId="0" fontId="28" fillId="0" borderId="0" xfId="82" applyFont="1" applyAlignment="1">
      <alignment vertical="center"/>
    </xf>
    <xf numFmtId="0" fontId="21" fillId="0" borderId="29" xfId="0" applyFont="1" applyFill="1" applyBorder="1" applyAlignment="1">
      <alignment vertical="top"/>
    </xf>
    <xf numFmtId="4" fontId="4" fillId="0" borderId="33" xfId="82" applyNumberFormat="1" applyFont="1" applyFill="1" applyBorder="1" applyAlignment="1">
      <alignment horizontal="right"/>
    </xf>
    <xf numFmtId="4" fontId="4" fillId="0" borderId="34" xfId="82" applyNumberFormat="1" applyFont="1" applyFill="1" applyBorder="1" applyAlignment="1">
      <alignment horizontal="right"/>
    </xf>
    <xf numFmtId="3" fontId="4" fillId="0" borderId="13" xfId="82" applyNumberFormat="1" applyFont="1" applyFill="1" applyBorder="1" applyAlignment="1">
      <alignment horizontal="left"/>
    </xf>
    <xf numFmtId="4" fontId="4" fillId="0" borderId="18" xfId="82" applyNumberFormat="1" applyFont="1" applyFill="1" applyBorder="1" applyAlignment="1">
      <alignment horizontal="right"/>
    </xf>
    <xf numFmtId="2" fontId="4" fillId="0" borderId="16" xfId="82" applyNumberFormat="1" applyFont="1" applyFill="1" applyBorder="1" applyAlignment="1">
      <alignment horizontal="right"/>
    </xf>
    <xf numFmtId="4" fontId="4" fillId="0" borderId="20" xfId="82" applyNumberFormat="1" applyFont="1" applyFill="1" applyBorder="1" applyAlignment="1">
      <alignment horizontal="right"/>
    </xf>
    <xf numFmtId="4" fontId="4" fillId="0" borderId="0" xfId="82" applyNumberFormat="1" applyFont="1" applyFill="1" applyBorder="1" applyAlignment="1">
      <alignment horizontal="right"/>
    </xf>
    <xf numFmtId="0" fontId="4" fillId="0" borderId="22" xfId="82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right" vertical="top"/>
    </xf>
    <xf numFmtId="4" fontId="4" fillId="0" borderId="19" xfId="82" applyNumberFormat="1" applyFont="1" applyFill="1" applyBorder="1" applyAlignment="1">
      <alignment horizontal="right"/>
    </xf>
    <xf numFmtId="4" fontId="11" fillId="0" borderId="0" xfId="82" applyNumberFormat="1" applyFont="1" applyFill="1" applyBorder="1" applyAlignment="1">
      <alignment horizontal="right"/>
    </xf>
    <xf numFmtId="4" fontId="20" fillId="0" borderId="34" xfId="0" applyNumberFormat="1" applyFont="1" applyFill="1" applyBorder="1" applyAlignment="1">
      <alignment horizontal="right" vertical="top"/>
    </xf>
    <xf numFmtId="0" fontId="4" fillId="0" borderId="45" xfId="82" applyFont="1" applyBorder="1" applyAlignment="1">
      <alignment horizontal="center"/>
    </xf>
    <xf numFmtId="9" fontId="27" fillId="0" borderId="0" xfId="0" applyNumberFormat="1" applyFont="1" applyAlignment="1"/>
    <xf numFmtId="9" fontId="33" fillId="0" borderId="0" xfId="0" applyNumberFormat="1" applyFont="1" applyAlignment="1"/>
    <xf numFmtId="0" fontId="4" fillId="0" borderId="11" xfId="82" applyFont="1" applyFill="1" applyBorder="1" applyAlignment="1">
      <alignment horizontal="center" wrapText="1"/>
    </xf>
    <xf numFmtId="0" fontId="4" fillId="0" borderId="11" xfId="82" applyFont="1" applyFill="1" applyBorder="1" applyAlignment="1">
      <alignment wrapText="1"/>
    </xf>
    <xf numFmtId="0" fontId="4" fillId="0" borderId="25" xfId="82" applyFont="1" applyFill="1" applyBorder="1" applyAlignment="1">
      <alignment horizontal="center" wrapText="1"/>
    </xf>
    <xf numFmtId="4" fontId="4" fillId="0" borderId="32" xfId="82" applyNumberFormat="1" applyFont="1" applyFill="1" applyBorder="1" applyAlignment="1">
      <alignment horizontal="right"/>
    </xf>
    <xf numFmtId="4" fontId="4" fillId="0" borderId="46" xfId="82" applyNumberFormat="1" applyFont="1" applyFill="1" applyBorder="1" applyAlignment="1">
      <alignment horizontal="right"/>
    </xf>
    <xf numFmtId="0" fontId="9" fillId="0" borderId="27" xfId="82" applyFont="1" applyBorder="1" applyAlignment="1">
      <alignment horizontal="right" indent="1"/>
    </xf>
    <xf numFmtId="0" fontId="9" fillId="0" borderId="27" xfId="82" applyFont="1" applyBorder="1" applyAlignment="1">
      <alignment horizontal="left"/>
    </xf>
    <xf numFmtId="0" fontId="9" fillId="0" borderId="27" xfId="82" applyNumberFormat="1" applyFont="1" applyBorder="1" applyAlignment="1">
      <alignment horizontal="center"/>
    </xf>
    <xf numFmtId="0" fontId="5" fillId="0" borderId="0" xfId="83" applyFont="1"/>
    <xf numFmtId="0" fontId="5" fillId="0" borderId="0" xfId="83" applyFont="1" applyFill="1"/>
    <xf numFmtId="14" fontId="4" fillId="0" borderId="0" xfId="83" applyNumberFormat="1" applyFont="1" applyAlignment="1">
      <alignment horizontal="center"/>
    </xf>
    <xf numFmtId="164" fontId="5" fillId="0" borderId="0" xfId="83" applyNumberFormat="1" applyFont="1"/>
    <xf numFmtId="0" fontId="9" fillId="0" borderId="0" xfId="83" applyFont="1" applyFill="1"/>
    <xf numFmtId="0" fontId="9" fillId="0" borderId="0" xfId="83" applyFont="1"/>
    <xf numFmtId="0" fontId="5" fillId="0" borderId="0" xfId="83" applyFont="1" applyAlignment="1">
      <alignment horizontal="centerContinuous"/>
    </xf>
    <xf numFmtId="0" fontId="44" fillId="0" borderId="0" xfId="83" applyFont="1" applyAlignment="1">
      <alignment horizontal="centerContinuous"/>
    </xf>
    <xf numFmtId="0" fontId="45" fillId="0" borderId="0" xfId="83" applyFont="1" applyAlignment="1">
      <alignment horizontal="centerContinuous"/>
    </xf>
    <xf numFmtId="0" fontId="6" fillId="0" borderId="0" xfId="83" applyFont="1"/>
    <xf numFmtId="0" fontId="7" fillId="0" borderId="0" xfId="83" applyFont="1"/>
    <xf numFmtId="0" fontId="5" fillId="0" borderId="0" xfId="83" applyFont="1" applyFill="1" applyAlignment="1">
      <alignment vertical="center"/>
    </xf>
    <xf numFmtId="0" fontId="5" fillId="0" borderId="0" xfId="83" applyFont="1" applyAlignment="1">
      <alignment vertical="center"/>
    </xf>
    <xf numFmtId="0" fontId="7" fillId="0" borderId="0" xfId="83" applyFont="1" applyAlignment="1">
      <alignment horizontal="center"/>
    </xf>
    <xf numFmtId="0" fontId="5" fillId="0" borderId="0" xfId="83" applyFont="1" applyAlignment="1">
      <alignment horizontal="left"/>
    </xf>
    <xf numFmtId="0" fontId="51" fillId="0" borderId="0" xfId="83" applyFont="1" applyFill="1"/>
    <xf numFmtId="0" fontId="51" fillId="0" borderId="0" xfId="83" applyFont="1"/>
    <xf numFmtId="0" fontId="5" fillId="0" borderId="0" xfId="83" applyFont="1" applyAlignment="1">
      <alignment horizontal="center"/>
    </xf>
    <xf numFmtId="0" fontId="23" fillId="0" borderId="0" xfId="83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5" fillId="0" borderId="0" xfId="83" applyFont="1" applyFill="1"/>
    <xf numFmtId="0" fontId="15" fillId="0" borderId="0" xfId="83" applyFont="1"/>
    <xf numFmtId="0" fontId="55" fillId="0" borderId="0" xfId="0" applyFont="1" applyAlignment="1">
      <alignment horizontal="center" vertical="center"/>
    </xf>
    <xf numFmtId="0" fontId="18" fillId="0" borderId="0" xfId="83" applyFont="1" applyFill="1"/>
    <xf numFmtId="0" fontId="18" fillId="0" borderId="0" xfId="83" applyFont="1"/>
    <xf numFmtId="0" fontId="6" fillId="0" borderId="0" xfId="83" applyFont="1" applyAlignment="1">
      <alignment horizontal="center"/>
    </xf>
    <xf numFmtId="1" fontId="7" fillId="0" borderId="0" xfId="83" applyNumberFormat="1" applyFont="1" applyAlignment="1">
      <alignment horizontal="center"/>
    </xf>
    <xf numFmtId="0" fontId="23" fillId="0" borderId="17" xfId="82" applyFont="1" applyBorder="1"/>
    <xf numFmtId="0" fontId="4" fillId="0" borderId="41" xfId="82" applyFont="1" applyFill="1" applyBorder="1" applyAlignment="1">
      <alignment horizontal="center"/>
    </xf>
    <xf numFmtId="0" fontId="4" fillId="0" borderId="44" xfId="82" applyFont="1" applyBorder="1" applyAlignment="1">
      <alignment horizontal="center"/>
    </xf>
    <xf numFmtId="0" fontId="9" fillId="0" borderId="36" xfId="82" applyFont="1" applyBorder="1" applyAlignment="1">
      <alignment horizontal="center"/>
    </xf>
    <xf numFmtId="2" fontId="4" fillId="0" borderId="21" xfId="82" applyNumberFormat="1" applyFont="1" applyFill="1" applyBorder="1" applyAlignment="1">
      <alignment horizontal="left" wrapText="1"/>
    </xf>
    <xf numFmtId="0" fontId="9" fillId="0" borderId="27" xfId="82" applyFont="1" applyBorder="1" applyAlignment="1">
      <alignment horizontal="left" wrapText="1"/>
    </xf>
    <xf numFmtId="0" fontId="9" fillId="0" borderId="43" xfId="82" applyFont="1" applyBorder="1"/>
    <xf numFmtId="14" fontId="4" fillId="0" borderId="0" xfId="82" applyNumberFormat="1" applyFont="1" applyFill="1" applyAlignment="1">
      <alignment horizontal="center"/>
    </xf>
    <xf numFmtId="0" fontId="9" fillId="0" borderId="0" xfId="82" applyFont="1" applyFill="1" applyBorder="1"/>
    <xf numFmtId="0" fontId="9" fillId="0" borderId="34" xfId="82" applyFont="1" applyFill="1" applyBorder="1" applyAlignment="1">
      <alignment horizontal="center"/>
    </xf>
    <xf numFmtId="0" fontId="9" fillId="0" borderId="19" xfId="82" applyFont="1" applyFill="1" applyBorder="1"/>
    <xf numFmtId="0" fontId="21" fillId="0" borderId="0" xfId="82" applyFont="1"/>
    <xf numFmtId="0" fontId="57" fillId="0" borderId="0" xfId="82" applyFont="1"/>
    <xf numFmtId="0" fontId="4" fillId="0" borderId="14" xfId="82" applyFont="1" applyFill="1" applyBorder="1" applyAlignment="1">
      <alignment horizontal="center"/>
    </xf>
    <xf numFmtId="0" fontId="4" fillId="0" borderId="14" xfId="82" applyFont="1" applyFill="1" applyBorder="1"/>
    <xf numFmtId="2" fontId="4" fillId="0" borderId="17" xfId="82" applyNumberFormat="1" applyFont="1" applyFill="1" applyBorder="1" applyAlignment="1">
      <alignment horizontal="left" wrapText="1"/>
    </xf>
    <xf numFmtId="2" fontId="9" fillId="0" borderId="0" xfId="82" applyNumberFormat="1" applyFont="1" applyBorder="1" applyAlignment="1">
      <alignment horizontal="center"/>
    </xf>
    <xf numFmtId="0" fontId="14" fillId="0" borderId="27" xfId="82" applyFont="1" applyBorder="1" applyAlignment="1">
      <alignment horizontal="center" wrapText="1"/>
    </xf>
    <xf numFmtId="3" fontId="4" fillId="0" borderId="0" xfId="82" applyNumberFormat="1" applyFont="1" applyFill="1" applyBorder="1" applyAlignment="1">
      <alignment horizontal="left"/>
    </xf>
    <xf numFmtId="0" fontId="6" fillId="0" borderId="17" xfId="82" applyFont="1" applyBorder="1" applyAlignment="1">
      <alignment horizontal="center"/>
    </xf>
    <xf numFmtId="2" fontId="9" fillId="0" borderId="33" xfId="82" applyNumberFormat="1" applyFont="1" applyBorder="1" applyAlignment="1">
      <alignment horizontal="center"/>
    </xf>
    <xf numFmtId="2" fontId="9" fillId="0" borderId="44" xfId="82" applyNumberFormat="1" applyFont="1" applyBorder="1" applyAlignment="1">
      <alignment horizontal="center"/>
    </xf>
    <xf numFmtId="4" fontId="4" fillId="0" borderId="44" xfId="82" applyNumberFormat="1" applyFont="1" applyFill="1" applyBorder="1" applyAlignment="1">
      <alignment horizontal="right"/>
    </xf>
    <xf numFmtId="0" fontId="15" fillId="0" borderId="0" xfId="82" applyFont="1" applyBorder="1"/>
    <xf numFmtId="3" fontId="4" fillId="0" borderId="28" xfId="82" applyNumberFormat="1" applyFont="1" applyFill="1" applyBorder="1" applyAlignment="1">
      <alignment horizontal="left"/>
    </xf>
    <xf numFmtId="3" fontId="4" fillId="0" borderId="30" xfId="82" applyNumberFormat="1" applyFont="1" applyFill="1" applyBorder="1" applyAlignment="1">
      <alignment horizontal="left"/>
    </xf>
    <xf numFmtId="3" fontId="4" fillId="0" borderId="22" xfId="82" applyNumberFormat="1" applyFont="1" applyFill="1" applyBorder="1" applyAlignment="1">
      <alignment horizontal="left"/>
    </xf>
    <xf numFmtId="2" fontId="4" fillId="0" borderId="13" xfId="82" applyNumberFormat="1" applyFont="1" applyFill="1" applyBorder="1" applyAlignment="1">
      <alignment horizontal="right"/>
    </xf>
    <xf numFmtId="2" fontId="4" fillId="0" borderId="22" xfId="82" applyNumberFormat="1" applyFont="1" applyFill="1" applyBorder="1" applyAlignment="1">
      <alignment horizontal="left" wrapText="1"/>
    </xf>
    <xf numFmtId="2" fontId="11" fillId="0" borderId="13" xfId="82" applyNumberFormat="1" applyFont="1" applyFill="1" applyBorder="1" applyAlignment="1">
      <alignment horizontal="right"/>
    </xf>
    <xf numFmtId="0" fontId="19" fillId="0" borderId="17" xfId="82" applyFont="1" applyBorder="1"/>
    <xf numFmtId="2" fontId="4" fillId="0" borderId="40" xfId="82" applyNumberFormat="1" applyFont="1" applyFill="1" applyBorder="1" applyAlignment="1">
      <alignment horizontal="right"/>
    </xf>
    <xf numFmtId="2" fontId="4" fillId="0" borderId="30" xfId="82" applyNumberFormat="1" applyFont="1" applyFill="1" applyBorder="1" applyAlignment="1">
      <alignment horizontal="right"/>
    </xf>
    <xf numFmtId="2" fontId="9" fillId="0" borderId="22" xfId="82" applyNumberFormat="1" applyFont="1" applyFill="1" applyBorder="1" applyAlignment="1">
      <alignment horizontal="right"/>
    </xf>
    <xf numFmtId="2" fontId="9" fillId="0" borderId="13" xfId="82" applyNumberFormat="1" applyFont="1" applyFill="1" applyBorder="1" applyAlignment="1">
      <alignment horizontal="right"/>
    </xf>
    <xf numFmtId="3" fontId="9" fillId="0" borderId="13" xfId="82" applyNumberFormat="1" applyFont="1" applyFill="1" applyBorder="1" applyAlignment="1">
      <alignment horizontal="left"/>
    </xf>
    <xf numFmtId="2" fontId="9" fillId="0" borderId="16" xfId="82" applyNumberFormat="1" applyFont="1" applyFill="1" applyBorder="1" applyAlignment="1">
      <alignment horizontal="right"/>
    </xf>
    <xf numFmtId="2" fontId="4" fillId="0" borderId="40" xfId="82" applyNumberFormat="1" applyFont="1" applyFill="1" applyBorder="1" applyAlignment="1">
      <alignment horizontal="center"/>
    </xf>
    <xf numFmtId="3" fontId="4" fillId="0" borderId="16" xfId="82" applyNumberFormat="1" applyFont="1" applyFill="1" applyBorder="1" applyAlignment="1">
      <alignment horizontal="left"/>
    </xf>
    <xf numFmtId="4" fontId="4" fillId="0" borderId="13" xfId="82" applyNumberFormat="1" applyFont="1" applyFill="1" applyBorder="1" applyAlignment="1">
      <alignment horizontal="right"/>
    </xf>
    <xf numFmtId="2" fontId="4" fillId="0" borderId="22" xfId="82" applyNumberFormat="1" applyFont="1" applyFill="1" applyBorder="1" applyAlignment="1">
      <alignment horizontal="right"/>
    </xf>
    <xf numFmtId="2" fontId="17" fillId="0" borderId="13" xfId="82" applyNumberFormat="1" applyFont="1" applyFill="1" applyBorder="1" applyAlignment="1">
      <alignment horizontal="right"/>
    </xf>
    <xf numFmtId="3" fontId="20" fillId="0" borderId="28" xfId="82" applyNumberFormat="1" applyFont="1" applyFill="1" applyBorder="1" applyAlignment="1">
      <alignment horizontal="left"/>
    </xf>
    <xf numFmtId="3" fontId="20" fillId="0" borderId="30" xfId="82" applyNumberFormat="1" applyFont="1" applyFill="1" applyBorder="1" applyAlignment="1">
      <alignment horizontal="left"/>
    </xf>
    <xf numFmtId="3" fontId="12" fillId="0" borderId="22" xfId="82" applyNumberFormat="1" applyFont="1" applyFill="1" applyBorder="1" applyAlignment="1">
      <alignment horizontal="left"/>
    </xf>
    <xf numFmtId="3" fontId="4" fillId="0" borderId="38" xfId="82" applyNumberFormat="1" applyFont="1" applyFill="1" applyBorder="1" applyAlignment="1">
      <alignment horizontal="left"/>
    </xf>
    <xf numFmtId="0" fontId="15" fillId="0" borderId="18" xfId="82" applyFont="1" applyBorder="1"/>
    <xf numFmtId="3" fontId="4" fillId="0" borderId="36" xfId="82" applyNumberFormat="1" applyFont="1" applyFill="1" applyBorder="1" applyAlignment="1">
      <alignment horizontal="left"/>
    </xf>
    <xf numFmtId="2" fontId="4" fillId="0" borderId="13" xfId="82" applyNumberFormat="1" applyFont="1" applyFill="1" applyBorder="1" applyAlignment="1">
      <alignment horizontal="left" wrapText="1"/>
    </xf>
    <xf numFmtId="2" fontId="9" fillId="0" borderId="13" xfId="82" applyNumberFormat="1" applyFont="1" applyFill="1" applyBorder="1" applyAlignment="1">
      <alignment horizontal="left"/>
    </xf>
    <xf numFmtId="0" fontId="4" fillId="0" borderId="21" xfId="82" applyFont="1" applyFill="1" applyBorder="1" applyAlignment="1">
      <alignment horizontal="center"/>
    </xf>
    <xf numFmtId="0" fontId="4" fillId="0" borderId="22" xfId="82" applyFont="1" applyBorder="1" applyAlignment="1">
      <alignment horizontal="center"/>
    </xf>
    <xf numFmtId="0" fontId="9" fillId="0" borderId="31" xfId="0" applyFont="1" applyFill="1" applyBorder="1" applyAlignment="1">
      <alignment vertical="top"/>
    </xf>
    <xf numFmtId="0" fontId="9" fillId="0" borderId="34" xfId="0" applyFont="1" applyFill="1" applyBorder="1" applyAlignment="1">
      <alignment vertical="top"/>
    </xf>
    <xf numFmtId="0" fontId="21" fillId="0" borderId="0" xfId="82" applyFont="1" applyFill="1" applyBorder="1" applyAlignment="1">
      <alignment horizontal="center"/>
    </xf>
    <xf numFmtId="4" fontId="21" fillId="0" borderId="0" xfId="82" applyNumberFormat="1" applyFont="1" applyFill="1" applyBorder="1" applyAlignment="1">
      <alignment horizontal="right"/>
    </xf>
    <xf numFmtId="2" fontId="21" fillId="0" borderId="13" xfId="82" applyNumberFormat="1" applyFont="1" applyFill="1" applyBorder="1" applyAlignment="1">
      <alignment horizontal="right"/>
    </xf>
    <xf numFmtId="0" fontId="21" fillId="0" borderId="19" xfId="82" applyFont="1" applyFill="1" applyBorder="1" applyAlignment="1">
      <alignment horizontal="center"/>
    </xf>
    <xf numFmtId="4" fontId="21" fillId="0" borderId="19" xfId="82" applyNumberFormat="1" applyFont="1" applyFill="1" applyBorder="1" applyAlignment="1">
      <alignment horizontal="right"/>
    </xf>
    <xf numFmtId="2" fontId="21" fillId="0" borderId="16" xfId="82" applyNumberFormat="1" applyFont="1" applyFill="1" applyBorder="1" applyAlignment="1">
      <alignment horizontal="right"/>
    </xf>
    <xf numFmtId="2" fontId="9" fillId="0" borderId="0" xfId="82" applyNumberFormat="1" applyFont="1" applyFill="1" applyBorder="1" applyAlignment="1">
      <alignment horizontal="center"/>
    </xf>
    <xf numFmtId="0" fontId="4" fillId="0" borderId="17" xfId="82" applyFont="1" applyFill="1" applyBorder="1" applyAlignment="1">
      <alignment horizontal="left"/>
    </xf>
    <xf numFmtId="0" fontId="4" fillId="0" borderId="0" xfId="82" applyFont="1" applyFill="1" applyBorder="1" applyAlignment="1">
      <alignment horizontal="center"/>
    </xf>
    <xf numFmtId="0" fontId="9" fillId="0" borderId="17" xfId="82" applyFont="1" applyFill="1" applyBorder="1"/>
    <xf numFmtId="0" fontId="9" fillId="0" borderId="18" xfId="82" applyFont="1" applyFill="1" applyBorder="1"/>
    <xf numFmtId="0" fontId="4" fillId="0" borderId="19" xfId="82" applyFont="1" applyFill="1" applyBorder="1" applyAlignment="1">
      <alignment horizontal="center"/>
    </xf>
    <xf numFmtId="0" fontId="9" fillId="0" borderId="35" xfId="82" applyFont="1" applyBorder="1" applyAlignment="1">
      <alignment horizontal="center" wrapText="1"/>
    </xf>
    <xf numFmtId="0" fontId="4" fillId="0" borderId="14" xfId="82" applyFont="1" applyFill="1" applyBorder="1" applyAlignment="1">
      <alignment horizontal="center" wrapText="1"/>
    </xf>
    <xf numFmtId="0" fontId="9" fillId="0" borderId="27" xfId="82" applyFont="1" applyBorder="1" applyAlignment="1">
      <alignment horizontal="right"/>
    </xf>
    <xf numFmtId="0" fontId="21" fillId="0" borderId="0" xfId="82" applyFont="1" applyBorder="1"/>
    <xf numFmtId="0" fontId="22" fillId="0" borderId="0" xfId="82" applyFont="1" applyBorder="1" applyAlignment="1">
      <alignment horizontal="center"/>
    </xf>
    <xf numFmtId="0" fontId="21" fillId="0" borderId="0" xfId="82" applyFont="1" applyBorder="1" applyAlignment="1">
      <alignment horizontal="center"/>
    </xf>
    <xf numFmtId="4" fontId="22" fillId="0" borderId="0" xfId="82" applyNumberFormat="1" applyFont="1" applyFill="1" applyBorder="1" applyAlignment="1">
      <alignment horizontal="right"/>
    </xf>
    <xf numFmtId="3" fontId="22" fillId="0" borderId="13" xfId="82" applyNumberFormat="1" applyFont="1" applyFill="1" applyBorder="1" applyAlignment="1">
      <alignment horizontal="left"/>
    </xf>
    <xf numFmtId="0" fontId="21" fillId="0" borderId="17" xfId="82" applyFont="1" applyBorder="1" applyAlignment="1">
      <alignment horizontal="left"/>
    </xf>
    <xf numFmtId="0" fontId="11" fillId="0" borderId="17" xfId="82" applyFont="1" applyBorder="1"/>
    <xf numFmtId="0" fontId="0" fillId="0" borderId="0" xfId="0" applyAlignment="1"/>
    <xf numFmtId="3" fontId="4" fillId="0" borderId="27" xfId="82" applyNumberFormat="1" applyFont="1" applyFill="1" applyBorder="1" applyAlignment="1">
      <alignment horizontal="right"/>
    </xf>
    <xf numFmtId="0" fontId="24" fillId="0" borderId="0" xfId="0" applyFont="1" applyAlignment="1"/>
    <xf numFmtId="0" fontId="9" fillId="0" borderId="29" xfId="82" applyNumberFormat="1" applyFont="1" applyBorder="1" applyAlignment="1">
      <alignment horizontal="center"/>
    </xf>
    <xf numFmtId="2" fontId="9" fillId="0" borderId="29" xfId="82" applyNumberFormat="1" applyFont="1" applyBorder="1" applyAlignment="1">
      <alignment horizontal="center"/>
    </xf>
    <xf numFmtId="0" fontId="26" fillId="0" borderId="0" xfId="82" applyFont="1" applyFill="1" applyAlignment="1"/>
    <xf numFmtId="0" fontId="15" fillId="0" borderId="21" xfId="82" applyFont="1" applyBorder="1"/>
    <xf numFmtId="0" fontId="78" fillId="0" borderId="20" xfId="82" applyFont="1" applyBorder="1"/>
    <xf numFmtId="0" fontId="21" fillId="0" borderId="19" xfId="82" applyFont="1" applyBorder="1"/>
    <xf numFmtId="0" fontId="9" fillId="0" borderId="12" xfId="0" applyFont="1" applyBorder="1" applyAlignment="1">
      <alignment horizontal="center"/>
    </xf>
    <xf numFmtId="0" fontId="9" fillId="0" borderId="22" xfId="82" applyFont="1" applyBorder="1"/>
    <xf numFmtId="0" fontId="9" fillId="0" borderId="18" xfId="82" applyFont="1" applyBorder="1" applyAlignment="1"/>
    <xf numFmtId="0" fontId="25" fillId="0" borderId="19" xfId="0" applyFont="1" applyBorder="1" applyAlignment="1"/>
    <xf numFmtId="0" fontId="9" fillId="0" borderId="17" xfId="84" applyFont="1" applyBorder="1"/>
    <xf numFmtId="0" fontId="0" fillId="0" borderId="0" xfId="0" applyAlignment="1">
      <alignment horizontal="right"/>
    </xf>
    <xf numFmtId="0" fontId="9" fillId="0" borderId="33" xfId="0" applyFont="1" applyFill="1" applyBorder="1" applyAlignment="1">
      <alignment vertical="top"/>
    </xf>
    <xf numFmtId="0" fontId="1" fillId="0" borderId="0" xfId="0" applyFont="1"/>
    <xf numFmtId="0" fontId="81" fillId="0" borderId="0" xfId="82" applyFont="1" applyBorder="1"/>
    <xf numFmtId="0" fontId="81" fillId="0" borderId="0" xfId="82" applyFont="1" applyBorder="1" applyAlignment="1">
      <alignment horizontal="center"/>
    </xf>
    <xf numFmtId="4" fontId="82" fillId="0" borderId="0" xfId="82" applyNumberFormat="1" applyFont="1" applyFill="1" applyBorder="1" applyAlignment="1">
      <alignment horizontal="right"/>
    </xf>
    <xf numFmtId="0" fontId="9" fillId="0" borderId="11" xfId="82" applyFont="1" applyBorder="1" applyAlignment="1">
      <alignment horizontal="center"/>
    </xf>
    <xf numFmtId="0" fontId="9" fillId="0" borderId="25" xfId="82" applyFont="1" applyBorder="1"/>
    <xf numFmtId="0" fontId="9" fillId="0" borderId="49" xfId="82" applyFont="1" applyBorder="1" applyAlignment="1">
      <alignment horizontal="center"/>
    </xf>
    <xf numFmtId="0" fontId="5" fillId="0" borderId="49" xfId="82" applyFont="1" applyBorder="1"/>
    <xf numFmtId="0" fontId="9" fillId="0" borderId="24" xfId="82" applyFont="1" applyBorder="1" applyAlignment="1">
      <alignment horizontal="center"/>
    </xf>
    <xf numFmtId="2" fontId="4" fillId="0" borderId="0" xfId="82" applyNumberFormat="1" applyFont="1" applyFill="1" applyBorder="1" applyAlignment="1">
      <alignment horizontal="right"/>
    </xf>
    <xf numFmtId="0" fontId="27" fillId="0" borderId="0" xfId="0" applyFont="1" applyFill="1" applyAlignment="1"/>
    <xf numFmtId="0" fontId="9" fillId="0" borderId="0" xfId="82" applyFont="1" applyFill="1" applyAlignment="1">
      <alignment horizontal="center"/>
    </xf>
    <xf numFmtId="0" fontId="15" fillId="0" borderId="0" xfId="82" applyFont="1" applyFill="1" applyAlignment="1">
      <alignment horizontal="center"/>
    </xf>
    <xf numFmtId="0" fontId="5" fillId="0" borderId="0" xfId="82" applyFont="1" applyFill="1" applyAlignment="1">
      <alignment horizontal="center"/>
    </xf>
    <xf numFmtId="0" fontId="9" fillId="0" borderId="14" xfId="82" applyFont="1" applyFill="1" applyBorder="1" applyAlignment="1">
      <alignment horizontal="center"/>
    </xf>
    <xf numFmtId="0" fontId="9" fillId="0" borderId="14" xfId="82" applyFont="1" applyFill="1" applyBorder="1"/>
    <xf numFmtId="0" fontId="9" fillId="0" borderId="29" xfId="82" applyFont="1" applyFill="1" applyBorder="1"/>
    <xf numFmtId="0" fontId="4" fillId="0" borderId="29" xfId="82" applyFont="1" applyFill="1" applyBorder="1" applyAlignment="1">
      <alignment horizontal="center"/>
    </xf>
    <xf numFmtId="0" fontId="4" fillId="42" borderId="17" xfId="82" applyFont="1" applyFill="1" applyBorder="1"/>
    <xf numFmtId="0" fontId="82" fillId="0" borderId="0" xfId="82" applyFont="1" applyBorder="1" applyAlignment="1">
      <alignment horizontal="center"/>
    </xf>
    <xf numFmtId="0" fontId="84" fillId="0" borderId="17" xfId="0" applyFont="1" applyBorder="1"/>
    <xf numFmtId="0" fontId="85" fillId="0" borderId="0" xfId="0" applyFont="1" applyAlignment="1"/>
    <xf numFmtId="0" fontId="9" fillId="0" borderId="0" xfId="82" quotePrefix="1" applyFont="1" applyBorder="1"/>
    <xf numFmtId="0" fontId="1" fillId="0" borderId="17" xfId="0" applyFont="1" applyBorder="1"/>
    <xf numFmtId="0" fontId="4" fillId="0" borderId="59" xfId="82" applyFont="1" applyBorder="1"/>
    <xf numFmtId="0" fontId="1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54" xfId="0" applyFont="1" applyBorder="1"/>
    <xf numFmtId="0" fontId="1" fillId="0" borderId="55" xfId="0" applyFont="1" applyBorder="1"/>
    <xf numFmtId="0" fontId="1" fillId="0" borderId="56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23" xfId="0" applyFont="1" applyBorder="1"/>
    <xf numFmtId="0" fontId="1" fillId="0" borderId="57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51" xfId="0" applyFont="1" applyBorder="1"/>
    <xf numFmtId="0" fontId="1" fillId="0" borderId="51" xfId="0" applyFont="1" applyBorder="1" applyAlignment="1">
      <alignment horizontal="center"/>
    </xf>
    <xf numFmtId="0" fontId="1" fillId="0" borderId="50" xfId="0" applyFont="1" applyBorder="1"/>
    <xf numFmtId="0" fontId="9" fillId="0" borderId="27" xfId="82" applyFont="1" applyFill="1" applyBorder="1"/>
    <xf numFmtId="2" fontId="9" fillId="0" borderId="27" xfId="82" applyNumberFormat="1" applyFont="1" applyFill="1" applyBorder="1" applyAlignment="1">
      <alignment horizontal="center"/>
    </xf>
    <xf numFmtId="0" fontId="22" fillId="0" borderId="19" xfId="82" applyFont="1" applyBorder="1" applyAlignment="1">
      <alignment horizontal="center"/>
    </xf>
    <xf numFmtId="0" fontId="21" fillId="0" borderId="19" xfId="82" applyFont="1" applyBorder="1" applyAlignment="1">
      <alignment horizontal="center"/>
    </xf>
    <xf numFmtId="4" fontId="22" fillId="0" borderId="19" xfId="82" applyNumberFormat="1" applyFont="1" applyFill="1" applyBorder="1" applyAlignment="1">
      <alignment horizontal="right"/>
    </xf>
    <xf numFmtId="3" fontId="22" fillId="0" borderId="16" xfId="82" applyNumberFormat="1" applyFont="1" applyFill="1" applyBorder="1" applyAlignment="1">
      <alignment horizontal="left"/>
    </xf>
    <xf numFmtId="3" fontId="9" fillId="0" borderId="0" xfId="82" applyNumberFormat="1" applyFont="1" applyFill="1" applyAlignment="1">
      <alignment horizontal="center"/>
    </xf>
    <xf numFmtId="3" fontId="4" fillId="0" borderId="12" xfId="82" applyNumberFormat="1" applyFont="1" applyFill="1" applyBorder="1" applyAlignment="1">
      <alignment horizontal="right"/>
    </xf>
    <xf numFmtId="3" fontId="4" fillId="0" borderId="14" xfId="82" applyNumberFormat="1" applyFont="1" applyFill="1" applyBorder="1" applyAlignment="1">
      <alignment horizontal="right"/>
    </xf>
    <xf numFmtId="3" fontId="4" fillId="0" borderId="0" xfId="82" applyNumberFormat="1" applyFont="1" applyFill="1" applyBorder="1" applyAlignment="1">
      <alignment horizontal="right"/>
    </xf>
    <xf numFmtId="3" fontId="9" fillId="0" borderId="0" xfId="82" applyNumberFormat="1" applyFont="1" applyFill="1" applyBorder="1" applyAlignment="1">
      <alignment horizontal="center"/>
    </xf>
    <xf numFmtId="3" fontId="4" fillId="0" borderId="0" xfId="82" applyNumberFormat="1" applyFont="1" applyFill="1" applyAlignment="1">
      <alignment horizontal="center"/>
    </xf>
    <xf numFmtId="3" fontId="4" fillId="0" borderId="25" xfId="82" applyNumberFormat="1" applyFont="1" applyFill="1" applyBorder="1" applyAlignment="1">
      <alignment horizontal="center" wrapText="1"/>
    </xf>
    <xf numFmtId="3" fontId="4" fillId="0" borderId="21" xfId="82" applyNumberFormat="1" applyFont="1" applyFill="1" applyBorder="1" applyAlignment="1">
      <alignment horizontal="center" wrapText="1"/>
    </xf>
    <xf numFmtId="3" fontId="4" fillId="0" borderId="29" xfId="82" applyNumberFormat="1" applyFont="1" applyFill="1" applyBorder="1" applyAlignment="1">
      <alignment horizontal="right"/>
    </xf>
    <xf numFmtId="3" fontId="17" fillId="0" borderId="0" xfId="82" applyNumberFormat="1" applyFont="1" applyFill="1" applyBorder="1" applyAlignment="1">
      <alignment horizontal="center"/>
    </xf>
    <xf numFmtId="3" fontId="9" fillId="0" borderId="14" xfId="82" applyNumberFormat="1" applyFont="1" applyFill="1" applyBorder="1" applyAlignment="1">
      <alignment horizontal="center"/>
    </xf>
    <xf numFmtId="3" fontId="9" fillId="0" borderId="15" xfId="82" applyNumberFormat="1" applyFont="1" applyFill="1" applyBorder="1" applyAlignment="1">
      <alignment horizontal="center"/>
    </xf>
    <xf numFmtId="3" fontId="9" fillId="0" borderId="0" xfId="82" applyNumberFormat="1" applyFont="1" applyFill="1" applyBorder="1"/>
    <xf numFmtId="3" fontId="4" fillId="0" borderId="31" xfId="82" applyNumberFormat="1" applyFont="1" applyFill="1" applyBorder="1" applyAlignment="1">
      <alignment horizontal="center"/>
    </xf>
    <xf numFmtId="3" fontId="9" fillId="0" borderId="19" xfId="82" applyNumberFormat="1" applyFont="1" applyFill="1" applyBorder="1"/>
    <xf numFmtId="3" fontId="5" fillId="0" borderId="0" xfId="82" applyNumberFormat="1" applyFont="1" applyFill="1"/>
    <xf numFmtId="3" fontId="9" fillId="0" borderId="34" xfId="82" applyNumberFormat="1" applyFont="1" applyFill="1" applyBorder="1" applyAlignment="1">
      <alignment horizontal="center"/>
    </xf>
    <xf numFmtId="3" fontId="9" fillId="0" borderId="20" xfId="82" applyNumberFormat="1" applyFont="1" applyFill="1" applyBorder="1" applyAlignment="1">
      <alignment horizontal="center"/>
    </xf>
    <xf numFmtId="3" fontId="4" fillId="0" borderId="0" xfId="82" quotePrefix="1" applyNumberFormat="1" applyFont="1" applyFill="1" applyBorder="1" applyAlignment="1">
      <alignment horizontal="right"/>
    </xf>
    <xf numFmtId="3" fontId="5" fillId="0" borderId="19" xfId="82" applyNumberFormat="1" applyFont="1" applyFill="1" applyBorder="1"/>
    <xf numFmtId="3" fontId="4" fillId="0" borderId="17" xfId="82" applyNumberFormat="1" applyFont="1" applyFill="1" applyBorder="1" applyAlignment="1">
      <alignment horizontal="center"/>
    </xf>
    <xf numFmtId="3" fontId="4" fillId="0" borderId="46" xfId="82" applyNumberFormat="1" applyFont="1" applyFill="1" applyBorder="1" applyAlignment="1">
      <alignment horizontal="right"/>
    </xf>
    <xf numFmtId="3" fontId="4" fillId="0" borderId="20" xfId="82" applyNumberFormat="1" applyFont="1" applyFill="1" applyBorder="1" applyAlignment="1">
      <alignment horizontal="right"/>
    </xf>
    <xf numFmtId="3" fontId="9" fillId="0" borderId="0" xfId="82" applyNumberFormat="1" applyFont="1" applyBorder="1" applyAlignment="1">
      <alignment horizontal="center"/>
    </xf>
    <xf numFmtId="3" fontId="4" fillId="0" borderId="15" xfId="82" applyNumberFormat="1" applyFont="1" applyFill="1" applyBorder="1" applyAlignment="1">
      <alignment horizontal="right"/>
    </xf>
    <xf numFmtId="3" fontId="4" fillId="0" borderId="19" xfId="82" applyNumberFormat="1" applyFont="1" applyFill="1" applyBorder="1" applyAlignment="1">
      <alignment horizontal="right"/>
    </xf>
    <xf numFmtId="3" fontId="9" fillId="0" borderId="19" xfId="82" applyNumberFormat="1" applyFont="1" applyFill="1" applyBorder="1" applyAlignment="1">
      <alignment horizontal="center"/>
    </xf>
    <xf numFmtId="3" fontId="9" fillId="0" borderId="11" xfId="82" applyNumberFormat="1" applyFont="1" applyBorder="1" applyAlignment="1">
      <alignment horizontal="center"/>
    </xf>
    <xf numFmtId="3" fontId="4" fillId="0" borderId="17" xfId="82" applyNumberFormat="1" applyFont="1" applyFill="1" applyBorder="1" applyAlignment="1">
      <alignment horizontal="center" wrapText="1"/>
    </xf>
    <xf numFmtId="3" fontId="4" fillId="0" borderId="33" xfId="82" applyNumberFormat="1" applyFont="1" applyFill="1" applyBorder="1" applyAlignment="1">
      <alignment horizontal="right"/>
    </xf>
    <xf numFmtId="3" fontId="14" fillId="0" borderId="0" xfId="82" applyNumberFormat="1" applyFont="1" applyFill="1" applyBorder="1" applyAlignment="1">
      <alignment horizontal="center"/>
    </xf>
    <xf numFmtId="3" fontId="4" fillId="0" borderId="17" xfId="82" applyNumberFormat="1" applyFont="1" applyFill="1" applyBorder="1" applyAlignment="1">
      <alignment horizontal="right"/>
    </xf>
    <xf numFmtId="3" fontId="9" fillId="0" borderId="17" xfId="82" applyNumberFormat="1" applyFont="1" applyFill="1" applyBorder="1" applyAlignment="1">
      <alignment horizontal="center"/>
    </xf>
    <xf numFmtId="0" fontId="9" fillId="0" borderId="17" xfId="82" applyFont="1" applyFill="1" applyBorder="1" applyAlignment="1">
      <alignment horizontal="center"/>
    </xf>
    <xf numFmtId="0" fontId="9" fillId="0" borderId="0" xfId="0" applyFont="1" applyFill="1" applyBorder="1" applyAlignment="1">
      <alignment vertical="top"/>
    </xf>
    <xf numFmtId="0" fontId="9" fillId="0" borderId="0" xfId="82" applyFont="1" applyBorder="1" applyAlignment="1">
      <alignment horizontal="left" wrapText="1"/>
    </xf>
    <xf numFmtId="0" fontId="9" fillId="0" borderId="11" xfId="82" applyNumberFormat="1" applyFont="1" applyBorder="1" applyAlignment="1">
      <alignment horizontal="center"/>
    </xf>
    <xf numFmtId="0" fontId="4" fillId="0" borderId="45" xfId="82" applyFont="1" applyFill="1" applyBorder="1" applyAlignment="1">
      <alignment horizontal="center"/>
    </xf>
    <xf numFmtId="0" fontId="4" fillId="0" borderId="30" xfId="82" applyFont="1" applyFill="1" applyBorder="1" applyAlignment="1">
      <alignment horizontal="center"/>
    </xf>
    <xf numFmtId="0" fontId="9" fillId="0" borderId="29" xfId="82" applyFont="1" applyFill="1" applyBorder="1" applyAlignment="1">
      <alignment horizontal="left" wrapText="1"/>
    </xf>
    <xf numFmtId="0" fontId="9" fillId="0" borderId="32" xfId="0" applyFont="1" applyFill="1" applyBorder="1" applyAlignment="1">
      <alignment horizontal="center" vertical="top"/>
    </xf>
    <xf numFmtId="0" fontId="4" fillId="0" borderId="28" xfId="82" applyFont="1" applyFill="1" applyBorder="1" applyAlignment="1">
      <alignment horizontal="center"/>
    </xf>
    <xf numFmtId="0" fontId="9" fillId="0" borderId="0" xfId="82" applyFont="1" applyBorder="1" applyAlignment="1">
      <alignment horizontal="center" wrapText="1"/>
    </xf>
    <xf numFmtId="0" fontId="9" fillId="0" borderId="12" xfId="82" applyFont="1" applyFill="1" applyBorder="1" applyAlignment="1">
      <alignment horizontal="center"/>
    </xf>
    <xf numFmtId="0" fontId="9" fillId="0" borderId="22" xfId="82" applyFont="1" applyFill="1" applyBorder="1"/>
    <xf numFmtId="4" fontId="4" fillId="0" borderId="21" xfId="82" applyNumberFormat="1" applyFont="1" applyFill="1" applyBorder="1" applyAlignment="1">
      <alignment horizontal="center"/>
    </xf>
    <xf numFmtId="1" fontId="9" fillId="0" borderId="27" xfId="0" applyNumberFormat="1" applyFont="1" applyFill="1" applyBorder="1" applyAlignment="1">
      <alignment horizontal="center" vertical="top"/>
    </xf>
    <xf numFmtId="0" fontId="9" fillId="0" borderId="21" xfId="82" applyFont="1" applyFill="1" applyBorder="1" applyAlignment="1">
      <alignment horizontal="center"/>
    </xf>
    <xf numFmtId="0" fontId="9" fillId="0" borderId="20" xfId="82" applyFont="1" applyFill="1" applyBorder="1"/>
    <xf numFmtId="0" fontId="4" fillId="0" borderId="20" xfId="82" applyFont="1" applyFill="1" applyBorder="1" applyAlignment="1">
      <alignment horizontal="center"/>
    </xf>
    <xf numFmtId="2" fontId="9" fillId="0" borderId="20" xfId="82" applyNumberFormat="1" applyFont="1" applyFill="1" applyBorder="1" applyAlignment="1">
      <alignment horizontal="center"/>
    </xf>
    <xf numFmtId="3" fontId="9" fillId="0" borderId="22" xfId="82" applyNumberFormat="1" applyFont="1" applyFill="1" applyBorder="1" applyAlignment="1">
      <alignment horizontal="left"/>
    </xf>
    <xf numFmtId="0" fontId="9" fillId="0" borderId="18" xfId="82" applyFont="1" applyBorder="1" applyAlignment="1">
      <alignment horizontal="center"/>
    </xf>
    <xf numFmtId="2" fontId="9" fillId="0" borderId="19" xfId="82" applyNumberFormat="1" applyFont="1" applyBorder="1" applyAlignment="1">
      <alignment horizontal="center"/>
    </xf>
    <xf numFmtId="3" fontId="9" fillId="0" borderId="16" xfId="82" applyNumberFormat="1" applyFont="1" applyFill="1" applyBorder="1" applyAlignment="1">
      <alignment horizontal="left"/>
    </xf>
    <xf numFmtId="0" fontId="9" fillId="0" borderId="27" xfId="0" applyFont="1" applyFill="1" applyBorder="1" applyAlignment="1">
      <alignment vertical="top"/>
    </xf>
    <xf numFmtId="0" fontId="4" fillId="0" borderId="27" xfId="0" applyFont="1" applyFill="1" applyBorder="1" applyAlignment="1">
      <alignment horizontal="center" vertical="top"/>
    </xf>
    <xf numFmtId="0" fontId="9" fillId="0" borderId="28" xfId="82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 vertical="top"/>
    </xf>
    <xf numFmtId="2" fontId="9" fillId="0" borderId="27" xfId="0" applyNumberFormat="1" applyFont="1" applyFill="1" applyBorder="1" applyAlignment="1">
      <alignment horizontal="center" vertical="top"/>
    </xf>
    <xf numFmtId="0" fontId="4" fillId="0" borderId="32" xfId="0" applyFont="1" applyFill="1" applyBorder="1" applyAlignment="1">
      <alignment horizontal="center" vertical="top"/>
    </xf>
    <xf numFmtId="1" fontId="9" fillId="0" borderId="32" xfId="0" applyNumberFormat="1" applyFont="1" applyFill="1" applyBorder="1" applyAlignment="1">
      <alignment horizontal="center" vertical="top"/>
    </xf>
    <xf numFmtId="0" fontId="9" fillId="0" borderId="27" xfId="82" applyFont="1" applyFill="1" applyBorder="1" applyAlignment="1">
      <alignment horizontal="left" wrapText="1"/>
    </xf>
    <xf numFmtId="0" fontId="81" fillId="0" borderId="19" xfId="82" applyFont="1" applyBorder="1"/>
    <xf numFmtId="0" fontId="4" fillId="0" borderId="0" xfId="82" applyFont="1" applyBorder="1" applyAlignment="1">
      <alignment horizontal="left"/>
    </xf>
    <xf numFmtId="0" fontId="4" fillId="0" borderId="13" xfId="82" applyFont="1" applyBorder="1" applyAlignment="1">
      <alignment horizontal="left"/>
    </xf>
    <xf numFmtId="0" fontId="87" fillId="0" borderId="17" xfId="0" applyFont="1" applyBorder="1"/>
    <xf numFmtId="3" fontId="4" fillId="0" borderId="32" xfId="82" applyNumberFormat="1" applyFont="1" applyFill="1" applyBorder="1" applyAlignment="1">
      <alignment horizontal="right"/>
    </xf>
    <xf numFmtId="0" fontId="4" fillId="0" borderId="21" xfId="82" applyFont="1" applyBorder="1"/>
    <xf numFmtId="0" fontId="4" fillId="0" borderId="60" xfId="82" applyFont="1" applyBorder="1" applyAlignment="1">
      <alignment horizontal="center"/>
    </xf>
    <xf numFmtId="0" fontId="6" fillId="0" borderId="21" xfId="82" applyFont="1" applyBorder="1"/>
    <xf numFmtId="0" fontId="81" fillId="0" borderId="13" xfId="82" applyFont="1" applyBorder="1" applyAlignment="1">
      <alignment horizontal="center"/>
    </xf>
    <xf numFmtId="0" fontId="9" fillId="0" borderId="33" xfId="0" applyFont="1" applyBorder="1"/>
    <xf numFmtId="0" fontId="9" fillId="0" borderId="33" xfId="82" applyFont="1" applyFill="1" applyBorder="1"/>
    <xf numFmtId="0" fontId="88" fillId="0" borderId="0" xfId="82" applyFont="1" applyBorder="1" applyAlignment="1">
      <alignment horizontal="center"/>
    </xf>
    <xf numFmtId="0" fontId="89" fillId="0" borderId="17" xfId="82" applyFont="1" applyBorder="1"/>
    <xf numFmtId="3" fontId="4" fillId="0" borderId="18" xfId="82" applyNumberFormat="1" applyFont="1" applyFill="1" applyBorder="1" applyAlignment="1">
      <alignment horizontal="right"/>
    </xf>
    <xf numFmtId="3" fontId="0" fillId="0" borderId="0" xfId="0" applyNumberFormat="1" applyFont="1" applyAlignment="1"/>
    <xf numFmtId="3" fontId="0" fillId="0" borderId="0" xfId="0" applyNumberFormat="1" applyFont="1" applyAlignment="1">
      <alignment horizontal="right"/>
    </xf>
    <xf numFmtId="3" fontId="0" fillId="0" borderId="0" xfId="0" applyNumberFormat="1" applyFont="1" applyFill="1" applyAlignment="1">
      <alignment vertical="center"/>
    </xf>
    <xf numFmtId="3" fontId="4" fillId="0" borderId="32" xfId="0" applyNumberFormat="1" applyFont="1" applyFill="1" applyBorder="1" applyAlignment="1">
      <alignment horizontal="right" vertical="top"/>
    </xf>
    <xf numFmtId="0" fontId="28" fillId="0" borderId="0" xfId="82" applyFont="1" applyAlignment="1">
      <alignment horizontal="center"/>
    </xf>
    <xf numFmtId="0" fontId="21" fillId="0" borderId="0" xfId="82" applyFont="1" applyAlignment="1">
      <alignment horizontal="center"/>
    </xf>
    <xf numFmtId="0" fontId="0" fillId="0" borderId="0" xfId="0" applyAlignment="1">
      <alignment horizontal="center"/>
    </xf>
    <xf numFmtId="0" fontId="9" fillId="0" borderId="11" xfId="82" applyFont="1" applyFill="1" applyBorder="1" applyAlignment="1">
      <alignment horizontal="center" wrapText="1"/>
    </xf>
    <xf numFmtId="0" fontId="9" fillId="42" borderId="14" xfId="82" applyFont="1" applyFill="1" applyBorder="1" applyAlignment="1">
      <alignment horizontal="center"/>
    </xf>
    <xf numFmtId="0" fontId="9" fillId="0" borderId="15" xfId="82" applyFont="1" applyFill="1" applyBorder="1" applyAlignment="1">
      <alignment horizontal="center"/>
    </xf>
    <xf numFmtId="0" fontId="9" fillId="42" borderId="33" xfId="82" applyFont="1" applyFill="1" applyBorder="1" applyAlignment="1">
      <alignment horizontal="center"/>
    </xf>
    <xf numFmtId="0" fontId="9" fillId="42" borderId="43" xfId="82" applyFont="1" applyFill="1" applyBorder="1" applyAlignment="1">
      <alignment horizontal="center"/>
    </xf>
    <xf numFmtId="0" fontId="9" fillId="42" borderId="42" xfId="82" applyFont="1" applyFill="1" applyBorder="1" applyAlignment="1">
      <alignment horizontal="center"/>
    </xf>
    <xf numFmtId="0" fontId="9" fillId="42" borderId="27" xfId="82" applyFont="1" applyFill="1" applyBorder="1" applyAlignment="1">
      <alignment horizontal="right" indent="1"/>
    </xf>
    <xf numFmtId="0" fontId="9" fillId="42" borderId="27" xfId="82" applyFont="1" applyFill="1" applyBorder="1" applyAlignment="1">
      <alignment horizontal="center"/>
    </xf>
    <xf numFmtId="0" fontId="9" fillId="0" borderId="11" xfId="82" applyFont="1" applyBorder="1"/>
    <xf numFmtId="0" fontId="9" fillId="42" borderId="11" xfId="82" applyFont="1" applyFill="1" applyBorder="1" applyAlignment="1">
      <alignment horizontal="center"/>
    </xf>
    <xf numFmtId="0" fontId="9" fillId="0" borderId="11" xfId="82" applyFont="1" applyFill="1" applyBorder="1"/>
    <xf numFmtId="0" fontId="9" fillId="0" borderId="11" xfId="82" applyFont="1" applyFill="1" applyBorder="1" applyAlignment="1">
      <alignment wrapText="1"/>
    </xf>
    <xf numFmtId="0" fontId="9" fillId="0" borderId="11" xfId="82" applyFont="1" applyBorder="1" applyAlignment="1">
      <alignment horizontal="center" wrapText="1"/>
    </xf>
    <xf numFmtId="0" fontId="9" fillId="0" borderId="15" xfId="82" applyFont="1" applyFill="1" applyBorder="1"/>
    <xf numFmtId="0" fontId="9" fillId="0" borderId="12" xfId="82" applyFont="1" applyFill="1" applyBorder="1"/>
    <xf numFmtId="0" fontId="9" fillId="0" borderId="0" xfId="82" applyFont="1" applyBorder="1" applyAlignment="1"/>
    <xf numFmtId="0" fontId="9" fillId="42" borderId="13" xfId="82" applyFont="1" applyFill="1" applyBorder="1" applyAlignment="1">
      <alignment horizontal="center"/>
    </xf>
    <xf numFmtId="0" fontId="9" fillId="42" borderId="21" xfId="82" applyFont="1" applyFill="1" applyBorder="1" applyAlignment="1">
      <alignment horizontal="center"/>
    </xf>
    <xf numFmtId="0" fontId="9" fillId="42" borderId="12" xfId="82" applyFont="1" applyFill="1" applyBorder="1" applyAlignment="1">
      <alignment horizontal="center"/>
    </xf>
    <xf numFmtId="0" fontId="86" fillId="0" borderId="25" xfId="0" applyFont="1" applyBorder="1" applyAlignment="1">
      <alignment vertical="center"/>
    </xf>
    <xf numFmtId="0" fontId="9" fillId="0" borderId="49" xfId="0" applyFont="1" applyFill="1" applyBorder="1" applyAlignment="1">
      <alignment vertical="top"/>
    </xf>
    <xf numFmtId="0" fontId="4" fillId="0" borderId="49" xfId="82" applyFont="1" applyBorder="1" applyAlignment="1">
      <alignment horizontal="center"/>
    </xf>
    <xf numFmtId="0" fontId="9" fillId="0" borderId="49" xfId="82" applyFont="1" applyBorder="1" applyAlignment="1">
      <alignment horizontal="left" wrapText="1"/>
    </xf>
    <xf numFmtId="3" fontId="4" fillId="0" borderId="49" xfId="82" applyNumberFormat="1" applyFont="1" applyFill="1" applyBorder="1" applyAlignment="1">
      <alignment horizontal="right"/>
    </xf>
    <xf numFmtId="4" fontId="4" fillId="0" borderId="49" xfId="82" applyNumberFormat="1" applyFont="1" applyFill="1" applyBorder="1" applyAlignment="1">
      <alignment horizontal="right"/>
    </xf>
    <xf numFmtId="3" fontId="4" fillId="0" borderId="24" xfId="82" applyNumberFormat="1" applyFont="1" applyFill="1" applyBorder="1" applyAlignment="1">
      <alignment horizontal="left"/>
    </xf>
    <xf numFmtId="0" fontId="5" fillId="0" borderId="11" xfId="82" applyFont="1" applyBorder="1" applyAlignment="1">
      <alignment wrapText="1"/>
    </xf>
    <xf numFmtId="0" fontId="4" fillId="0" borderId="25" xfId="82" applyFont="1" applyFill="1" applyBorder="1" applyAlignment="1">
      <alignment horizontal="center"/>
    </xf>
    <xf numFmtId="0" fontId="4" fillId="43" borderId="21" xfId="82" applyFont="1" applyFill="1" applyBorder="1"/>
    <xf numFmtId="0" fontId="9" fillId="0" borderId="40" xfId="82" applyFont="1" applyBorder="1"/>
    <xf numFmtId="0" fontId="9" fillId="44" borderId="11" xfId="82" applyFont="1" applyFill="1" applyBorder="1" applyAlignment="1">
      <alignment horizontal="center"/>
    </xf>
    <xf numFmtId="0" fontId="9" fillId="44" borderId="14" xfId="82" applyFont="1" applyFill="1" applyBorder="1" applyAlignment="1">
      <alignment horizontal="center"/>
    </xf>
    <xf numFmtId="0" fontId="9" fillId="44" borderId="27" xfId="82" applyFont="1" applyFill="1" applyBorder="1" applyAlignment="1">
      <alignment horizontal="center"/>
    </xf>
    <xf numFmtId="0" fontId="9" fillId="44" borderId="15" xfId="82" applyFont="1" applyFill="1" applyBorder="1" applyAlignment="1">
      <alignment horizontal="center"/>
    </xf>
    <xf numFmtId="0" fontId="9" fillId="45" borderId="11" xfId="82" applyFont="1" applyFill="1" applyBorder="1" applyAlignment="1">
      <alignment horizontal="center"/>
    </xf>
    <xf numFmtId="0" fontId="9" fillId="45" borderId="27" xfId="82" applyFont="1" applyFill="1" applyBorder="1" applyAlignment="1">
      <alignment horizontal="center"/>
    </xf>
    <xf numFmtId="0" fontId="9" fillId="45" borderId="14" xfId="82" applyFont="1" applyFill="1" applyBorder="1" applyAlignment="1">
      <alignment horizontal="center"/>
    </xf>
    <xf numFmtId="0" fontId="9" fillId="45" borderId="33" xfId="82" applyFont="1" applyFill="1" applyBorder="1" applyAlignment="1">
      <alignment horizontal="center"/>
    </xf>
    <xf numFmtId="0" fontId="9" fillId="45" borderId="27" xfId="82" applyFont="1" applyFill="1" applyBorder="1" applyAlignment="1">
      <alignment horizontal="right" indent="1"/>
    </xf>
    <xf numFmtId="0" fontId="9" fillId="45" borderId="42" xfId="82" applyFont="1" applyFill="1" applyBorder="1" applyAlignment="1">
      <alignment horizontal="center"/>
    </xf>
    <xf numFmtId="0" fontId="9" fillId="45" borderId="27" xfId="0" applyFont="1" applyFill="1" applyBorder="1" applyAlignment="1">
      <alignment horizontal="center" vertical="top"/>
    </xf>
    <xf numFmtId="0" fontId="9" fillId="44" borderId="33" xfId="82" applyFont="1" applyFill="1" applyBorder="1" applyAlignment="1">
      <alignment horizontal="center"/>
    </xf>
    <xf numFmtId="0" fontId="9" fillId="44" borderId="39" xfId="82" applyFont="1" applyFill="1" applyBorder="1" applyAlignment="1">
      <alignment horizontal="center"/>
    </xf>
    <xf numFmtId="0" fontId="9" fillId="44" borderId="29" xfId="82" applyFont="1" applyFill="1" applyBorder="1" applyAlignment="1">
      <alignment horizontal="center"/>
    </xf>
    <xf numFmtId="0" fontId="9" fillId="44" borderId="27" xfId="82" applyFont="1" applyFill="1" applyBorder="1" applyAlignment="1">
      <alignment horizontal="right" indent="1"/>
    </xf>
    <xf numFmtId="0" fontId="9" fillId="44" borderId="42" xfId="82" applyFont="1" applyFill="1" applyBorder="1" applyAlignment="1">
      <alignment horizontal="center"/>
    </xf>
    <xf numFmtId="0" fontId="9" fillId="0" borderId="0" xfId="82" applyFont="1" applyFill="1" applyAlignment="1">
      <alignment horizontal="left"/>
    </xf>
    <xf numFmtId="0" fontId="9" fillId="0" borderId="0" xfId="82" applyFont="1" applyFill="1" applyAlignment="1">
      <alignment horizontal="right" wrapText="1"/>
    </xf>
    <xf numFmtId="0" fontId="9" fillId="0" borderId="21" xfId="82" applyFont="1" applyBorder="1" applyAlignment="1">
      <alignment horizontal="center"/>
    </xf>
    <xf numFmtId="3" fontId="82" fillId="0" borderId="27" xfId="82" applyNumberFormat="1" applyFont="1" applyFill="1" applyBorder="1" applyAlignment="1">
      <alignment horizontal="right"/>
    </xf>
    <xf numFmtId="3" fontId="82" fillId="0" borderId="28" xfId="82" applyNumberFormat="1" applyFont="1" applyFill="1" applyBorder="1" applyAlignment="1">
      <alignment horizontal="left"/>
    </xf>
    <xf numFmtId="0" fontId="83" fillId="0" borderId="17" xfId="82" applyFont="1" applyBorder="1"/>
    <xf numFmtId="0" fontId="9" fillId="0" borderId="21" xfId="82" applyFont="1" applyBorder="1" applyAlignment="1">
      <alignment horizontal="center"/>
    </xf>
    <xf numFmtId="0" fontId="9" fillId="0" borderId="28" xfId="82" applyFont="1" applyFill="1" applyBorder="1"/>
    <xf numFmtId="2" fontId="9" fillId="0" borderId="33" xfId="82" applyNumberFormat="1" applyFont="1" applyFill="1" applyBorder="1" applyAlignment="1">
      <alignment horizontal="center"/>
    </xf>
    <xf numFmtId="0" fontId="9" fillId="0" borderId="15" xfId="82" applyFont="1" applyBorder="1" applyAlignment="1">
      <alignment horizontal="center"/>
    </xf>
    <xf numFmtId="0" fontId="83" fillId="0" borderId="18" xfId="82" applyFont="1" applyBorder="1"/>
    <xf numFmtId="0" fontId="82" fillId="0" borderId="19" xfId="82" applyFont="1" applyBorder="1" applyAlignment="1">
      <alignment horizontal="center"/>
    </xf>
    <xf numFmtId="0" fontId="81" fillId="0" borderId="19" xfId="82" applyFont="1" applyBorder="1" applyAlignment="1">
      <alignment horizontal="center"/>
    </xf>
    <xf numFmtId="4" fontId="82" fillId="0" borderId="19" xfId="82" applyNumberFormat="1" applyFont="1" applyFill="1" applyBorder="1" applyAlignment="1">
      <alignment horizontal="right"/>
    </xf>
    <xf numFmtId="3" fontId="82" fillId="0" borderId="16" xfId="82" applyNumberFormat="1" applyFont="1" applyFill="1" applyBorder="1" applyAlignment="1">
      <alignment horizontal="left"/>
    </xf>
    <xf numFmtId="3" fontId="4" fillId="0" borderId="34" xfId="82" applyNumberFormat="1" applyFont="1" applyFill="1" applyBorder="1" applyAlignment="1">
      <alignment horizontal="right"/>
    </xf>
    <xf numFmtId="0" fontId="83" fillId="0" borderId="17" xfId="82" applyFont="1" applyFill="1" applyBorder="1"/>
    <xf numFmtId="0" fontId="15" fillId="0" borderId="0" xfId="82" applyFont="1" applyFill="1" applyBorder="1"/>
    <xf numFmtId="0" fontId="15" fillId="0" borderId="0" xfId="82" applyFont="1" applyFill="1" applyBorder="1" applyAlignment="1">
      <alignment horizontal="center"/>
    </xf>
    <xf numFmtId="3" fontId="15" fillId="0" borderId="0" xfId="82" applyNumberFormat="1" applyFont="1" applyFill="1" applyBorder="1" applyAlignment="1">
      <alignment horizontal="center"/>
    </xf>
    <xf numFmtId="4" fontId="15" fillId="0" borderId="0" xfId="82" applyNumberFormat="1" applyFont="1" applyFill="1" applyBorder="1" applyAlignment="1">
      <alignment horizontal="right"/>
    </xf>
    <xf numFmtId="2" fontId="15" fillId="0" borderId="13" xfId="82" applyNumberFormat="1" applyFont="1" applyFill="1" applyBorder="1" applyAlignment="1">
      <alignment horizontal="right"/>
    </xf>
    <xf numFmtId="0" fontId="81" fillId="0" borderId="16" xfId="82" applyFont="1" applyBorder="1" applyAlignment="1">
      <alignment horizontal="center"/>
    </xf>
    <xf numFmtId="3" fontId="82" fillId="0" borderId="15" xfId="82" applyNumberFormat="1" applyFont="1" applyFill="1" applyBorder="1" applyAlignment="1">
      <alignment horizontal="right"/>
    </xf>
    <xf numFmtId="0" fontId="81" fillId="0" borderId="27" xfId="82" applyFont="1" applyBorder="1" applyAlignment="1">
      <alignment horizontal="center"/>
    </xf>
    <xf numFmtId="0" fontId="15" fillId="0" borderId="17" xfId="82" applyFont="1" applyFill="1" applyBorder="1"/>
    <xf numFmtId="3" fontId="4" fillId="0" borderId="11" xfId="82" applyNumberFormat="1" applyFont="1" applyFill="1" applyBorder="1" applyAlignment="1">
      <alignment horizontal="right"/>
    </xf>
    <xf numFmtId="3" fontId="4" fillId="0" borderId="11" xfId="82" applyNumberFormat="1" applyFont="1" applyFill="1" applyBorder="1" applyAlignment="1">
      <alignment horizontal="left"/>
    </xf>
    <xf numFmtId="0" fontId="9" fillId="0" borderId="48" xfId="82" applyFont="1" applyBorder="1" applyAlignment="1">
      <alignment horizontal="left"/>
    </xf>
    <xf numFmtId="0" fontId="4" fillId="0" borderId="48" xfId="82" applyFont="1" applyBorder="1" applyAlignment="1">
      <alignment horizontal="left"/>
    </xf>
    <xf numFmtId="0" fontId="4" fillId="0" borderId="45" xfId="82" applyFont="1" applyBorder="1" applyAlignment="1">
      <alignment horizontal="left"/>
    </xf>
    <xf numFmtId="0" fontId="4" fillId="0" borderId="43" xfId="82" applyFont="1" applyBorder="1" applyAlignment="1">
      <alignment horizontal="left"/>
    </xf>
    <xf numFmtId="2" fontId="82" fillId="0" borderId="13" xfId="82" applyNumberFormat="1" applyFont="1" applyFill="1" applyBorder="1" applyAlignment="1">
      <alignment horizontal="right"/>
    </xf>
    <xf numFmtId="3" fontId="81" fillId="0" borderId="22" xfId="82" applyNumberFormat="1" applyFont="1" applyFill="1" applyBorder="1" applyAlignment="1">
      <alignment horizontal="center"/>
    </xf>
    <xf numFmtId="3" fontId="81" fillId="0" borderId="13" xfId="82" applyNumberFormat="1" applyFont="1" applyBorder="1" applyAlignment="1">
      <alignment horizontal="center"/>
    </xf>
    <xf numFmtId="3" fontId="81" fillId="0" borderId="16" xfId="82" applyNumberFormat="1" applyFont="1" applyBorder="1" applyAlignment="1">
      <alignment horizontal="center"/>
    </xf>
    <xf numFmtId="4" fontId="82" fillId="0" borderId="13" xfId="82" applyNumberFormat="1" applyFont="1" applyFill="1" applyBorder="1" applyAlignment="1">
      <alignment horizontal="right"/>
    </xf>
    <xf numFmtId="3" fontId="82" fillId="0" borderId="13" xfId="82" applyNumberFormat="1" applyFont="1" applyFill="1" applyBorder="1" applyAlignment="1">
      <alignment horizontal="left"/>
    </xf>
    <xf numFmtId="2" fontId="82" fillId="0" borderId="16" xfId="82" applyNumberFormat="1" applyFont="1" applyFill="1" applyBorder="1" applyAlignment="1">
      <alignment horizontal="right"/>
    </xf>
    <xf numFmtId="0" fontId="9" fillId="0" borderId="12" xfId="82" applyFont="1" applyBorder="1" applyAlignment="1">
      <alignment horizontal="center"/>
    </xf>
    <xf numFmtId="0" fontId="9" fillId="0" borderId="13" xfId="82" applyFont="1" applyFill="1" applyBorder="1"/>
    <xf numFmtId="0" fontId="4" fillId="0" borderId="13" xfId="82" applyFont="1" applyFill="1" applyBorder="1" applyAlignment="1">
      <alignment horizontal="center"/>
    </xf>
    <xf numFmtId="4" fontId="4" fillId="0" borderId="17" xfId="82" applyNumberFormat="1" applyFont="1" applyFill="1" applyBorder="1" applyAlignment="1">
      <alignment horizontal="center"/>
    </xf>
    <xf numFmtId="0" fontId="9" fillId="0" borderId="15" xfId="82" applyFont="1" applyBorder="1" applyAlignment="1">
      <alignment horizontal="center"/>
    </xf>
    <xf numFmtId="0" fontId="81" fillId="0" borderId="29" xfId="82" applyFont="1" applyBorder="1" applyAlignment="1">
      <alignment horizontal="center"/>
    </xf>
    <xf numFmtId="0" fontId="81" fillId="0" borderId="29" xfId="82" applyFont="1" applyBorder="1"/>
    <xf numFmtId="0" fontId="82" fillId="0" borderId="30" xfId="82" applyFont="1" applyBorder="1" applyAlignment="1">
      <alignment horizontal="center"/>
    </xf>
    <xf numFmtId="2" fontId="81" fillId="0" borderId="29" xfId="82" applyNumberFormat="1" applyFont="1" applyBorder="1" applyAlignment="1">
      <alignment horizontal="center"/>
    </xf>
    <xf numFmtId="4" fontId="82" fillId="0" borderId="34" xfId="82" applyNumberFormat="1" applyFont="1" applyFill="1" applyBorder="1" applyAlignment="1">
      <alignment horizontal="right"/>
    </xf>
    <xf numFmtId="3" fontId="82" fillId="0" borderId="30" xfId="82" applyNumberFormat="1" applyFont="1" applyFill="1" applyBorder="1" applyAlignment="1">
      <alignment horizontal="left"/>
    </xf>
    <xf numFmtId="0" fontId="9" fillId="0" borderId="33" xfId="82" applyFont="1" applyBorder="1" applyAlignment="1">
      <alignment horizontal="center"/>
    </xf>
    <xf numFmtId="0" fontId="9" fillId="0" borderId="28" xfId="82" applyFont="1" applyBorder="1" applyAlignment="1">
      <alignment horizontal="center"/>
    </xf>
    <xf numFmtId="0" fontId="9" fillId="0" borderId="27" xfId="82" applyFont="1" applyFill="1" applyBorder="1" applyAlignment="1">
      <alignment horizontal="left"/>
    </xf>
    <xf numFmtId="0" fontId="9" fillId="0" borderId="27" xfId="82" applyNumberFormat="1" applyFont="1" applyFill="1" applyBorder="1" applyAlignment="1">
      <alignment horizontal="center"/>
    </xf>
    <xf numFmtId="3" fontId="4" fillId="0" borderId="42" xfId="82" applyNumberFormat="1" applyFont="1" applyFill="1" applyBorder="1" applyAlignment="1">
      <alignment horizontal="right"/>
    </xf>
    <xf numFmtId="4" fontId="82" fillId="0" borderId="32" xfId="82" applyNumberFormat="1" applyFont="1" applyFill="1" applyBorder="1" applyAlignment="1">
      <alignment horizontal="right"/>
    </xf>
    <xf numFmtId="4" fontId="4" fillId="0" borderId="25" xfId="82" applyNumberFormat="1" applyFont="1" applyFill="1" applyBorder="1" applyAlignment="1">
      <alignment horizontal="right"/>
    </xf>
    <xf numFmtId="4" fontId="4" fillId="0" borderId="47" xfId="82" applyNumberFormat="1" applyFont="1" applyFill="1" applyBorder="1" applyAlignment="1">
      <alignment horizontal="right"/>
    </xf>
    <xf numFmtId="0" fontId="90" fillId="0" borderId="0" xfId="0" applyFont="1"/>
    <xf numFmtId="3" fontId="23" fillId="0" borderId="25" xfId="82" applyNumberFormat="1" applyFont="1" applyFill="1" applyBorder="1" applyAlignment="1">
      <alignment horizontal="center" wrapText="1"/>
    </xf>
    <xf numFmtId="0" fontId="15" fillId="0" borderId="32" xfId="82" applyFont="1" applyBorder="1"/>
    <xf numFmtId="0" fontId="9" fillId="0" borderId="21" xfId="82" applyFont="1" applyBorder="1" applyAlignment="1">
      <alignment horizontal="left"/>
    </xf>
    <xf numFmtId="0" fontId="9" fillId="0" borderId="17" xfId="82" applyFont="1" applyBorder="1" applyAlignment="1">
      <alignment horizontal="left"/>
    </xf>
    <xf numFmtId="0" fontId="9" fillId="0" borderId="16" xfId="82" applyFont="1" applyBorder="1"/>
    <xf numFmtId="0" fontId="9" fillId="0" borderId="18" xfId="82" applyFont="1" applyBorder="1" applyAlignment="1">
      <alignment horizontal="left"/>
    </xf>
    <xf numFmtId="0" fontId="4" fillId="0" borderId="20" xfId="82" applyFont="1" applyBorder="1" applyAlignment="1">
      <alignment horizontal="center" vertical="center"/>
    </xf>
    <xf numFmtId="0" fontId="4" fillId="0" borderId="0" xfId="82" applyFont="1" applyBorder="1" applyAlignment="1">
      <alignment horizontal="center" vertical="center"/>
    </xf>
    <xf numFmtId="0" fontId="81" fillId="0" borderId="12" xfId="82" applyFont="1" applyBorder="1" applyAlignment="1">
      <alignment horizontal="center" vertical="center"/>
    </xf>
    <xf numFmtId="0" fontId="81" fillId="0" borderId="14" xfId="82" applyFont="1" applyBorder="1" applyAlignment="1">
      <alignment horizontal="center" vertical="center"/>
    </xf>
    <xf numFmtId="0" fontId="81" fillId="0" borderId="15" xfId="82" applyFont="1" applyBorder="1" applyAlignment="1">
      <alignment horizontal="center" vertical="center"/>
    </xf>
    <xf numFmtId="0" fontId="91" fillId="0" borderId="0" xfId="0" applyFont="1" applyFill="1" applyAlignment="1">
      <alignment vertical="center" wrapText="1"/>
    </xf>
    <xf numFmtId="0" fontId="81" fillId="0" borderId="27" xfId="82" applyNumberFormat="1" applyFont="1" applyFill="1" applyBorder="1" applyAlignment="1">
      <alignment horizontal="center"/>
    </xf>
    <xf numFmtId="0" fontId="81" fillId="0" borderId="27" xfId="82" applyFont="1" applyFill="1" applyBorder="1" applyAlignment="1">
      <alignment horizontal="center"/>
    </xf>
    <xf numFmtId="0" fontId="9" fillId="0" borderId="28" xfId="82" applyFont="1" applyBorder="1" applyAlignment="1">
      <alignment horizontal="center"/>
    </xf>
    <xf numFmtId="3" fontId="82" fillId="0" borderId="42" xfId="82" applyNumberFormat="1" applyFont="1" applyFill="1" applyBorder="1" applyAlignment="1">
      <alignment horizontal="right"/>
    </xf>
    <xf numFmtId="3" fontId="82" fillId="0" borderId="29" xfId="82" applyNumberFormat="1" applyFont="1" applyFill="1" applyBorder="1" applyAlignment="1">
      <alignment horizontal="right"/>
    </xf>
    <xf numFmtId="3" fontId="82" fillId="0" borderId="11" xfId="82" applyNumberFormat="1" applyFont="1" applyFill="1" applyBorder="1" applyAlignment="1">
      <alignment horizontal="right"/>
    </xf>
    <xf numFmtId="0" fontId="9" fillId="0" borderId="12" xfId="82" applyFont="1" applyBorder="1" applyAlignment="1">
      <alignment horizontal="center" vertical="center"/>
    </xf>
    <xf numFmtId="0" fontId="9" fillId="0" borderId="14" xfId="82" applyFont="1" applyBorder="1" applyAlignment="1">
      <alignment horizontal="center" vertical="center"/>
    </xf>
    <xf numFmtId="0" fontId="9" fillId="0" borderId="15" xfId="82" applyFont="1" applyBorder="1" applyAlignment="1">
      <alignment horizontal="center" vertical="center"/>
    </xf>
    <xf numFmtId="0" fontId="48" fillId="0" borderId="0" xfId="83" applyFont="1" applyAlignment="1">
      <alignment horizontal="center" vertical="center"/>
    </xf>
    <xf numFmtId="0" fontId="43" fillId="0" borderId="0" xfId="83" applyFont="1" applyAlignment="1">
      <alignment horizontal="center"/>
    </xf>
    <xf numFmtId="0" fontId="18" fillId="0" borderId="0" xfId="83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6" fillId="0" borderId="0" xfId="83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3" fillId="0" borderId="0" xfId="83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8" fillId="0" borderId="0" xfId="81" applyFont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9" fillId="0" borderId="0" xfId="83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0" fillId="0" borderId="0" xfId="83" applyFont="1" applyAlignment="1">
      <alignment horizontal="center" vertical="center"/>
    </xf>
    <xf numFmtId="0" fontId="9" fillId="0" borderId="42" xfId="82" applyFont="1" applyFill="1" applyBorder="1" applyAlignment="1">
      <alignment horizontal="center" vertical="center" wrapText="1"/>
    </xf>
    <xf numFmtId="0" fontId="9" fillId="0" borderId="14" xfId="82" applyFont="1" applyFill="1" applyBorder="1" applyAlignment="1">
      <alignment horizontal="center" vertical="center" wrapText="1"/>
    </xf>
    <xf numFmtId="0" fontId="9" fillId="0" borderId="35" xfId="82" applyFont="1" applyFill="1" applyBorder="1" applyAlignment="1">
      <alignment horizontal="center" vertical="center" wrapText="1"/>
    </xf>
    <xf numFmtId="0" fontId="9" fillId="0" borderId="42" xfId="82" applyFont="1" applyBorder="1" applyAlignment="1">
      <alignment horizontal="center" vertical="center" wrapText="1"/>
    </xf>
    <xf numFmtId="0" fontId="9" fillId="0" borderId="14" xfId="82" applyFont="1" applyBorder="1" applyAlignment="1">
      <alignment horizontal="center" vertical="center" wrapText="1"/>
    </xf>
    <xf numFmtId="0" fontId="9" fillId="0" borderId="35" xfId="82" applyFont="1" applyBorder="1" applyAlignment="1">
      <alignment horizontal="center" vertical="center" wrapText="1"/>
    </xf>
    <xf numFmtId="2" fontId="4" fillId="0" borderId="25" xfId="82" applyNumberFormat="1" applyFont="1" applyFill="1" applyBorder="1" applyAlignment="1">
      <alignment horizontal="left" wrapText="1"/>
    </xf>
    <xf numFmtId="2" fontId="4" fillId="0" borderId="24" xfId="82" applyNumberFormat="1" applyFont="1" applyFill="1" applyBorder="1" applyAlignment="1">
      <alignment horizontal="left" wrapText="1"/>
    </xf>
    <xf numFmtId="0" fontId="24" fillId="0" borderId="0" xfId="0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right"/>
    </xf>
    <xf numFmtId="0" fontId="9" fillId="0" borderId="33" xfId="82" applyFont="1" applyBorder="1" applyAlignment="1">
      <alignment horizontal="center"/>
    </xf>
    <xf numFmtId="0" fontId="9" fillId="0" borderId="28" xfId="82" applyFont="1" applyBorder="1" applyAlignment="1">
      <alignment horizontal="center"/>
    </xf>
    <xf numFmtId="0" fontId="9" fillId="0" borderId="33" xfId="82" applyFont="1" applyBorder="1" applyAlignment="1">
      <alignment horizontal="left"/>
    </xf>
    <xf numFmtId="0" fontId="9" fillId="0" borderId="61" xfId="82" applyFont="1" applyBorder="1" applyAlignment="1">
      <alignment horizontal="left"/>
    </xf>
    <xf numFmtId="0" fontId="79" fillId="0" borderId="0" xfId="0" applyFont="1" applyAlignment="1">
      <alignment horizontal="right"/>
    </xf>
    <xf numFmtId="0" fontId="80" fillId="0" borderId="0" xfId="0" applyFont="1" applyAlignment="1"/>
    <xf numFmtId="0" fontId="85" fillId="0" borderId="0" xfId="0" applyFont="1" applyFill="1" applyAlignment="1">
      <alignment horizontal="right" wrapText="1"/>
    </xf>
    <xf numFmtId="0" fontId="4" fillId="0" borderId="25" xfId="82" applyFont="1" applyFill="1" applyBorder="1" applyAlignment="1">
      <alignment horizontal="left"/>
    </xf>
    <xf numFmtId="0" fontId="4" fillId="0" borderId="24" xfId="82" applyFont="1" applyFill="1" applyBorder="1" applyAlignment="1">
      <alignment horizontal="left"/>
    </xf>
    <xf numFmtId="0" fontId="9" fillId="0" borderId="43" xfId="82" applyFont="1" applyBorder="1" applyAlignment="1">
      <alignment horizontal="left"/>
    </xf>
    <xf numFmtId="0" fontId="9" fillId="0" borderId="48" xfId="82" applyFont="1" applyBorder="1" applyAlignment="1">
      <alignment horizontal="left"/>
    </xf>
    <xf numFmtId="0" fontId="4" fillId="0" borderId="48" xfId="82" applyFont="1" applyBorder="1" applyAlignment="1">
      <alignment horizontal="left"/>
    </xf>
    <xf numFmtId="0" fontId="4" fillId="0" borderId="45" xfId="82" applyFont="1" applyBorder="1" applyAlignment="1">
      <alignment horizontal="left"/>
    </xf>
    <xf numFmtId="0" fontId="15" fillId="0" borderId="17" xfId="82" applyFont="1" applyBorder="1" applyAlignment="1">
      <alignment horizontal="left"/>
    </xf>
    <xf numFmtId="0" fontId="15" fillId="0" borderId="0" xfId="82" applyFont="1" applyBorder="1" applyAlignment="1">
      <alignment horizontal="left"/>
    </xf>
    <xf numFmtId="0" fontId="15" fillId="0" borderId="13" xfId="82" applyFont="1" applyBorder="1" applyAlignment="1">
      <alignment horizontal="left"/>
    </xf>
    <xf numFmtId="0" fontId="9" fillId="0" borderId="33" xfId="82" applyFont="1" applyBorder="1" applyAlignment="1">
      <alignment horizontal="left" wrapText="1"/>
    </xf>
    <xf numFmtId="0" fontId="9" fillId="0" borderId="28" xfId="82" applyFont="1" applyBorder="1" applyAlignment="1">
      <alignment horizontal="left" wrapText="1"/>
    </xf>
    <xf numFmtId="0" fontId="83" fillId="0" borderId="0" xfId="0" applyFont="1" applyAlignment="1">
      <alignment horizontal="right"/>
    </xf>
    <xf numFmtId="0" fontId="84" fillId="0" borderId="0" xfId="0" applyFont="1" applyAlignment="1"/>
    <xf numFmtId="0" fontId="9" fillId="0" borderId="17" xfId="82" applyFont="1" applyBorder="1" applyAlignment="1"/>
    <xf numFmtId="0" fontId="0" fillId="0" borderId="0" xfId="0" applyBorder="1" applyAlignment="1"/>
    <xf numFmtId="0" fontId="9" fillId="0" borderId="28" xfId="82" applyFont="1" applyBorder="1" applyAlignment="1">
      <alignment horizontal="left"/>
    </xf>
    <xf numFmtId="0" fontId="9" fillId="0" borderId="21" xfId="82" applyFont="1" applyBorder="1" applyAlignment="1">
      <alignment horizontal="center"/>
    </xf>
    <xf numFmtId="0" fontId="9" fillId="0" borderId="22" xfId="82" applyFont="1" applyBorder="1" applyAlignment="1">
      <alignment horizontal="center"/>
    </xf>
    <xf numFmtId="0" fontId="9" fillId="0" borderId="34" xfId="82" applyFont="1" applyBorder="1" applyAlignment="1">
      <alignment horizontal="left"/>
    </xf>
    <xf numFmtId="0" fontId="9" fillId="0" borderId="30" xfId="82" applyFont="1" applyBorder="1" applyAlignment="1">
      <alignment horizontal="left"/>
    </xf>
    <xf numFmtId="0" fontId="15" fillId="0" borderId="0" xfId="0" applyFont="1" applyFill="1" applyAlignment="1">
      <alignment horizontal="right"/>
    </xf>
    <xf numFmtId="0" fontId="25" fillId="0" borderId="0" xfId="0" applyFont="1" applyFill="1" applyAlignment="1"/>
    <xf numFmtId="0" fontId="9" fillId="0" borderId="22" xfId="82" applyFont="1" applyBorder="1" applyAlignment="1">
      <alignment horizontal="center" vertical="center"/>
    </xf>
    <xf numFmtId="0" fontId="9" fillId="0" borderId="13" xfId="82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" fillId="0" borderId="0" xfId="0" applyFont="1" applyAlignment="1"/>
    <xf numFmtId="0" fontId="9" fillId="0" borderId="12" xfId="82" applyFont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top"/>
    </xf>
    <xf numFmtId="0" fontId="15" fillId="0" borderId="49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5" fillId="0" borderId="24" xfId="0" applyFont="1" applyFill="1" applyBorder="1" applyAlignment="1">
      <alignment horizontal="center" vertical="top"/>
    </xf>
    <xf numFmtId="0" fontId="15" fillId="0" borderId="20" xfId="0" applyFont="1" applyFill="1" applyBorder="1" applyAlignment="1">
      <alignment horizontal="center" vertical="top"/>
    </xf>
    <xf numFmtId="0" fontId="81" fillId="0" borderId="21" xfId="0" applyFont="1" applyFill="1" applyBorder="1" applyAlignment="1">
      <alignment horizontal="center" vertical="center" wrapText="1"/>
    </xf>
    <xf numFmtId="0" fontId="81" fillId="0" borderId="1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right" vertical="top"/>
    </xf>
    <xf numFmtId="0" fontId="92" fillId="39" borderId="62" xfId="0" applyFont="1" applyFill="1" applyBorder="1" applyAlignment="1">
      <alignment vertical="top" wrapText="1"/>
    </xf>
    <xf numFmtId="0" fontId="43" fillId="39" borderId="63" xfId="0" applyFont="1" applyFill="1" applyBorder="1" applyAlignment="1">
      <alignment vertical="top" wrapText="1"/>
    </xf>
    <xf numFmtId="0" fontId="14" fillId="39" borderId="63" xfId="0" applyFont="1" applyFill="1" applyBorder="1" applyAlignment="1">
      <alignment horizontal="center" vertical="top" wrapText="1"/>
    </xf>
    <xf numFmtId="3" fontId="43" fillId="39" borderId="64" xfId="0" applyNumberFormat="1" applyFont="1" applyFill="1" applyBorder="1" applyAlignment="1">
      <alignment horizontal="center" vertical="top" wrapText="1"/>
    </xf>
    <xf numFmtId="2" fontId="93" fillId="39" borderId="64" xfId="0" applyNumberFormat="1" applyFont="1" applyFill="1" applyBorder="1" applyAlignment="1">
      <alignment horizontal="center" vertical="top" wrapText="1"/>
    </xf>
    <xf numFmtId="0" fontId="43" fillId="39" borderId="64" xfId="0" applyFont="1" applyFill="1" applyBorder="1" applyAlignment="1">
      <alignment horizontal="center" vertical="top" wrapText="1"/>
    </xf>
    <xf numFmtId="0" fontId="9" fillId="0" borderId="25" xfId="82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5" fillId="0" borderId="0" xfId="0" applyFont="1" applyFill="1" applyAlignment="1">
      <alignment vertical="top"/>
    </xf>
    <xf numFmtId="0" fontId="8" fillId="40" borderId="65" xfId="0" applyFont="1" applyFill="1" applyBorder="1" applyAlignment="1">
      <alignment horizontal="center" vertical="top" wrapText="1"/>
    </xf>
    <xf numFmtId="0" fontId="8" fillId="40" borderId="66" xfId="0" applyFont="1" applyFill="1" applyBorder="1" applyAlignment="1">
      <alignment horizontal="center" vertical="top" wrapText="1"/>
    </xf>
    <xf numFmtId="2" fontId="5" fillId="0" borderId="25" xfId="85" applyNumberFormat="1" applyFont="1" applyFill="1" applyBorder="1" applyAlignment="1">
      <alignment vertical="top"/>
    </xf>
    <xf numFmtId="0" fontId="5" fillId="0" borderId="11" xfId="0" applyFont="1" applyFill="1" applyBorder="1" applyAlignment="1">
      <alignment vertical="top"/>
    </xf>
    <xf numFmtId="0" fontId="9" fillId="0" borderId="11" xfId="82" applyFont="1" applyBorder="1" applyAlignment="1">
      <alignment wrapText="1"/>
    </xf>
    <xf numFmtId="0" fontId="0" fillId="0" borderId="11" xfId="0" applyFill="1" applyBorder="1" applyAlignment="1">
      <alignment horizontal="right" vertical="top"/>
    </xf>
    <xf numFmtId="0" fontId="94" fillId="45" borderId="11" xfId="0" applyFont="1" applyFill="1" applyBorder="1" applyAlignment="1">
      <alignment horizontal="left" vertical="top" wrapText="1"/>
    </xf>
    <xf numFmtId="0" fontId="94" fillId="0" borderId="11" xfId="0" applyFont="1" applyFill="1" applyBorder="1" applyAlignment="1">
      <alignment vertical="top" wrapText="1"/>
    </xf>
    <xf numFmtId="0" fontId="14" fillId="0" borderId="11" xfId="0" applyFont="1" applyFill="1" applyBorder="1" applyAlignment="1">
      <alignment horizontal="center" vertical="top" wrapText="1"/>
    </xf>
    <xf numFmtId="0" fontId="14" fillId="0" borderId="11" xfId="0" applyNumberFormat="1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vertical="top"/>
    </xf>
    <xf numFmtId="2" fontId="7" fillId="0" borderId="11" xfId="0" applyNumberFormat="1" applyFont="1" applyFill="1" applyBorder="1" applyAlignment="1">
      <alignment horizontal="right" vertical="top" wrapText="1"/>
    </xf>
    <xf numFmtId="2" fontId="94" fillId="0" borderId="11" xfId="0" applyNumberFormat="1" applyFont="1" applyFill="1" applyBorder="1" applyAlignment="1">
      <alignment horizontal="right" vertical="top" wrapText="1"/>
    </xf>
    <xf numFmtId="0" fontId="0" fillId="0" borderId="25" xfId="0" applyFill="1" applyBorder="1" applyAlignment="1">
      <alignment horizontal="left" vertical="top" wrapText="1"/>
    </xf>
    <xf numFmtId="0" fontId="9" fillId="45" borderId="25" xfId="82" applyFont="1" applyFill="1" applyBorder="1" applyAlignment="1">
      <alignment horizontal="center" vertical="top"/>
    </xf>
    <xf numFmtId="0" fontId="0" fillId="0" borderId="11" xfId="0" applyFill="1" applyBorder="1" applyAlignment="1">
      <alignment vertical="top"/>
    </xf>
    <xf numFmtId="0" fontId="9" fillId="0" borderId="11" xfId="82" applyFont="1" applyBorder="1" applyAlignment="1">
      <alignment vertical="top" wrapText="1"/>
    </xf>
    <xf numFmtId="0" fontId="94" fillId="0" borderId="11" xfId="0" applyFont="1" applyFill="1" applyBorder="1" applyAlignment="1">
      <alignment horizontal="left" vertical="top" wrapText="1"/>
    </xf>
    <xf numFmtId="0" fontId="9" fillId="44" borderId="25" xfId="82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95" fillId="0" borderId="11" xfId="0" applyFont="1" applyFill="1" applyBorder="1" applyAlignment="1">
      <alignment horizontal="center" vertical="top" wrapText="1"/>
    </xf>
    <xf numFmtId="0" fontId="95" fillId="0" borderId="11" xfId="0" applyNumberFormat="1" applyFont="1" applyFill="1" applyBorder="1" applyAlignment="1">
      <alignment horizontal="center" vertical="top" wrapText="1"/>
    </xf>
    <xf numFmtId="0" fontId="59" fillId="0" borderId="25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right" vertical="top"/>
    </xf>
    <xf numFmtId="0" fontId="7" fillId="0" borderId="11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vertical="top" wrapText="1"/>
    </xf>
    <xf numFmtId="0" fontId="96" fillId="0" borderId="0" xfId="0" applyFont="1" applyFill="1" applyAlignment="1">
      <alignment vertical="top"/>
    </xf>
    <xf numFmtId="0" fontId="5" fillId="0" borderId="25" xfId="0" applyFont="1" applyFill="1" applyBorder="1" applyAlignment="1">
      <alignment vertical="top" wrapText="1"/>
    </xf>
    <xf numFmtId="0" fontId="8" fillId="40" borderId="17" xfId="0" applyFont="1" applyFill="1" applyBorder="1" applyAlignment="1">
      <alignment horizontal="center" vertical="top" wrapText="1"/>
    </xf>
    <xf numFmtId="0" fontId="8" fillId="40" borderId="0" xfId="0" applyFont="1" applyFill="1" applyBorder="1" applyAlignment="1">
      <alignment horizontal="center" vertical="top" wrapText="1"/>
    </xf>
    <xf numFmtId="0" fontId="8" fillId="40" borderId="23" xfId="0" applyFont="1" applyFill="1" applyBorder="1" applyAlignment="1">
      <alignment horizontal="center" vertical="top" wrapText="1"/>
    </xf>
    <xf numFmtId="2" fontId="0" fillId="0" borderId="25" xfId="85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97" fillId="0" borderId="11" xfId="0" applyFont="1" applyFill="1" applyBorder="1" applyAlignment="1">
      <alignment horizontal="left" vertical="top" wrapText="1"/>
    </xf>
    <xf numFmtId="0" fontId="97" fillId="0" borderId="11" xfId="0" applyFont="1" applyFill="1" applyBorder="1" applyAlignment="1">
      <alignment vertical="top" wrapText="1"/>
    </xf>
    <xf numFmtId="0" fontId="98" fillId="0" borderId="11" xfId="0" applyFont="1" applyFill="1" applyBorder="1" applyAlignment="1">
      <alignment horizontal="center" vertical="top" wrapText="1"/>
    </xf>
    <xf numFmtId="0" fontId="98" fillId="0" borderId="11" xfId="0" applyNumberFormat="1" applyFont="1" applyFill="1" applyBorder="1" applyAlignment="1">
      <alignment horizontal="center" vertical="top" wrapText="1"/>
    </xf>
    <xf numFmtId="0" fontId="99" fillId="0" borderId="11" xfId="0" applyFont="1" applyFill="1" applyBorder="1" applyAlignment="1">
      <alignment vertical="top"/>
    </xf>
    <xf numFmtId="2" fontId="97" fillId="0" borderId="11" xfId="0" applyNumberFormat="1" applyFont="1" applyFill="1" applyBorder="1" applyAlignment="1">
      <alignment horizontal="right" vertical="top" wrapText="1"/>
    </xf>
    <xf numFmtId="0" fontId="100" fillId="0" borderId="25" xfId="0" applyFont="1" applyFill="1" applyBorder="1" applyAlignment="1">
      <alignment horizontal="left" vertical="top" wrapText="1"/>
    </xf>
    <xf numFmtId="3" fontId="7" fillId="0" borderId="11" xfId="0" applyNumberFormat="1" applyFont="1" applyFill="1" applyBorder="1" applyAlignment="1">
      <alignment vertical="top"/>
    </xf>
    <xf numFmtId="0" fontId="5" fillId="0" borderId="25" xfId="0" applyFont="1" applyFill="1" applyBorder="1" applyAlignment="1">
      <alignment vertical="top"/>
    </xf>
    <xf numFmtId="0" fontId="0" fillId="0" borderId="11" xfId="0" applyBorder="1"/>
    <xf numFmtId="3" fontId="7" fillId="0" borderId="11" xfId="0" applyNumberFormat="1" applyFont="1" applyFill="1" applyBorder="1" applyAlignment="1">
      <alignment horizontal="right" vertical="top" wrapText="1"/>
    </xf>
    <xf numFmtId="0" fontId="94" fillId="0" borderId="12" xfId="0" applyFont="1" applyFill="1" applyBorder="1" applyAlignment="1">
      <alignment horizontal="left" vertical="top" wrapText="1"/>
    </xf>
    <xf numFmtId="0" fontId="94" fillId="0" borderId="12" xfId="0" applyFont="1" applyFill="1" applyBorder="1" applyAlignment="1">
      <alignment vertical="top" wrapText="1"/>
    </xf>
    <xf numFmtId="0" fontId="95" fillId="0" borderId="12" xfId="0" applyFont="1" applyFill="1" applyBorder="1" applyAlignment="1">
      <alignment horizontal="center" vertical="top" wrapText="1"/>
    </xf>
    <xf numFmtId="3" fontId="7" fillId="0" borderId="12" xfId="0" applyNumberFormat="1" applyFont="1" applyFill="1" applyBorder="1" applyAlignment="1">
      <alignment vertical="top"/>
    </xf>
    <xf numFmtId="2" fontId="94" fillId="0" borderId="12" xfId="0" applyNumberFormat="1" applyFont="1" applyFill="1" applyBorder="1" applyAlignment="1">
      <alignment horizontal="right" vertical="top" wrapText="1"/>
    </xf>
    <xf numFmtId="0" fontId="59" fillId="0" borderId="21" xfId="0" applyFont="1" applyFill="1" applyBorder="1" applyAlignment="1">
      <alignment horizontal="left" vertical="top" wrapText="1"/>
    </xf>
    <xf numFmtId="2" fontId="0" fillId="0" borderId="11" xfId="0" applyNumberFormat="1" applyFill="1" applyBorder="1" applyAlignment="1">
      <alignment vertical="top"/>
    </xf>
    <xf numFmtId="0" fontId="101" fillId="0" borderId="11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left" vertical="top" wrapText="1"/>
    </xf>
    <xf numFmtId="0" fontId="102" fillId="0" borderId="11" xfId="0" applyFont="1" applyFill="1" applyBorder="1" applyAlignment="1">
      <alignment vertical="top" wrapText="1"/>
    </xf>
    <xf numFmtId="0" fontId="103" fillId="0" borderId="11" xfId="0" applyFont="1" applyFill="1" applyBorder="1" applyAlignment="1">
      <alignment horizontal="center" vertical="top" wrapText="1"/>
    </xf>
    <xf numFmtId="0" fontId="103" fillId="0" borderId="11" xfId="0" applyNumberFormat="1" applyFont="1" applyFill="1" applyBorder="1" applyAlignment="1">
      <alignment horizontal="center" vertical="top" wrapText="1"/>
    </xf>
    <xf numFmtId="3" fontId="102" fillId="0" borderId="11" xfId="0" applyNumberFormat="1" applyFont="1" applyFill="1" applyBorder="1" applyAlignment="1">
      <alignment horizontal="right" vertical="top" wrapText="1"/>
    </xf>
    <xf numFmtId="2" fontId="102" fillId="0" borderId="11" xfId="0" applyNumberFormat="1" applyFont="1" applyFill="1" applyBorder="1" applyAlignment="1">
      <alignment horizontal="right" vertical="top" wrapText="1"/>
    </xf>
    <xf numFmtId="0" fontId="101" fillId="0" borderId="25" xfId="0" applyFont="1" applyFill="1" applyBorder="1" applyAlignment="1">
      <alignment horizontal="left" vertical="top" wrapText="1"/>
    </xf>
    <xf numFmtId="0" fontId="104" fillId="0" borderId="25" xfId="82" applyFont="1" applyFill="1" applyBorder="1" applyAlignment="1">
      <alignment horizontal="center" vertical="top"/>
    </xf>
    <xf numFmtId="0" fontId="101" fillId="0" borderId="11" xfId="0" applyFont="1" applyFill="1" applyBorder="1" applyAlignment="1">
      <alignment vertical="top"/>
    </xf>
    <xf numFmtId="3" fontId="97" fillId="0" borderId="11" xfId="0" applyNumberFormat="1" applyFont="1" applyFill="1" applyBorder="1" applyAlignment="1">
      <alignment horizontal="right" vertical="top" wrapText="1"/>
    </xf>
    <xf numFmtId="0" fontId="9" fillId="0" borderId="25" xfId="82" applyFont="1" applyFill="1" applyBorder="1" applyAlignment="1">
      <alignment horizontal="center" vertical="top"/>
    </xf>
    <xf numFmtId="0" fontId="96" fillId="0" borderId="11" xfId="0" applyFont="1" applyFill="1" applyBorder="1" applyAlignment="1">
      <alignment horizontal="right" vertical="top"/>
    </xf>
    <xf numFmtId="0" fontId="101" fillId="0" borderId="11" xfId="0" applyFont="1" applyFill="1" applyBorder="1" applyAlignment="1">
      <alignment vertical="top" wrapText="1"/>
    </xf>
    <xf numFmtId="3" fontId="105" fillId="0" borderId="11" xfId="0" applyNumberFormat="1" applyFont="1" applyFill="1" applyBorder="1" applyAlignment="1">
      <alignment horizontal="right" vertical="top" wrapText="1"/>
    </xf>
    <xf numFmtId="0" fontId="100" fillId="0" borderId="11" xfId="0" applyFont="1" applyFill="1" applyBorder="1" applyAlignment="1">
      <alignment vertical="top" wrapText="1"/>
    </xf>
    <xf numFmtId="3" fontId="0" fillId="0" borderId="11" xfId="0" applyNumberFormat="1" applyFill="1" applyBorder="1" applyAlignment="1">
      <alignment vertical="top"/>
    </xf>
    <xf numFmtId="3" fontId="0" fillId="0" borderId="0" xfId="0" applyNumberFormat="1" applyFill="1" applyBorder="1" applyAlignment="1">
      <alignment vertical="top"/>
    </xf>
    <xf numFmtId="2" fontId="0" fillId="42" borderId="25" xfId="85" applyNumberFormat="1" applyFont="1" applyFill="1" applyBorder="1" applyAlignment="1">
      <alignment horizontal="center" vertical="top"/>
    </xf>
    <xf numFmtId="3" fontId="99" fillId="0" borderId="11" xfId="0" applyNumberFormat="1" applyFont="1" applyFill="1" applyBorder="1" applyAlignment="1">
      <alignment horizontal="right" vertical="top" wrapText="1"/>
    </xf>
    <xf numFmtId="0" fontId="59" fillId="0" borderId="0" xfId="0" applyFont="1" applyAlignment="1">
      <alignment vertical="top"/>
    </xf>
    <xf numFmtId="2" fontId="0" fillId="45" borderId="25" xfId="85" applyNumberFormat="1" applyFont="1" applyFill="1" applyBorder="1" applyAlignment="1">
      <alignment horizontal="center" vertical="top"/>
    </xf>
    <xf numFmtId="0" fontId="8" fillId="40" borderId="11" xfId="0" applyFont="1" applyFill="1" applyBorder="1" applyAlignment="1">
      <alignment horizontal="center" vertical="top" wrapText="1"/>
    </xf>
    <xf numFmtId="0" fontId="99" fillId="0" borderId="11" xfId="0" applyFont="1" applyFill="1" applyBorder="1" applyAlignment="1">
      <alignment horizontal="left" vertical="top" wrapText="1"/>
    </xf>
    <xf numFmtId="0" fontId="99" fillId="0" borderId="11" xfId="0" applyFont="1" applyFill="1" applyBorder="1" applyAlignment="1">
      <alignment vertical="top" wrapText="1"/>
    </xf>
    <xf numFmtId="0" fontId="106" fillId="0" borderId="11" xfId="0" applyFont="1" applyFill="1" applyBorder="1" applyAlignment="1">
      <alignment horizontal="center" vertical="top" wrapText="1"/>
    </xf>
    <xf numFmtId="2" fontId="99" fillId="0" borderId="11" xfId="0" applyNumberFormat="1" applyFont="1" applyFill="1" applyBorder="1" applyAlignment="1">
      <alignment horizontal="right" vertical="top" wrapText="1"/>
    </xf>
    <xf numFmtId="0" fontId="96" fillId="0" borderId="25" xfId="0" applyFont="1" applyFill="1" applyBorder="1" applyAlignment="1">
      <alignment horizontal="left" vertical="top" wrapText="1"/>
    </xf>
    <xf numFmtId="0" fontId="81" fillId="0" borderId="25" xfId="82" applyFont="1" applyFill="1" applyBorder="1" applyAlignment="1">
      <alignment horizontal="center" vertical="top"/>
    </xf>
    <xf numFmtId="0" fontId="96" fillId="0" borderId="11" xfId="0" applyFont="1" applyFill="1" applyBorder="1" applyAlignment="1">
      <alignment vertical="top"/>
    </xf>
    <xf numFmtId="2" fontId="101" fillId="0" borderId="25" xfId="85" applyNumberFormat="1" applyFont="1" applyFill="1" applyBorder="1" applyAlignment="1">
      <alignment horizontal="center" vertical="top"/>
    </xf>
    <xf numFmtId="0" fontId="101" fillId="0" borderId="0" xfId="0" applyFont="1" applyFill="1" applyBorder="1" applyAlignment="1">
      <alignment vertical="top"/>
    </xf>
    <xf numFmtId="0" fontId="101" fillId="0" borderId="0" xfId="0" applyFont="1" applyFill="1"/>
    <xf numFmtId="0" fontId="101" fillId="0" borderId="0" xfId="0" applyFont="1" applyFill="1" applyAlignment="1">
      <alignment vertical="top"/>
    </xf>
    <xf numFmtId="0" fontId="106" fillId="0" borderId="11" xfId="0" applyNumberFormat="1" applyFont="1" applyFill="1" applyBorder="1" applyAlignment="1">
      <alignment horizontal="center" vertical="top" wrapText="1"/>
    </xf>
    <xf numFmtId="2" fontId="96" fillId="0" borderId="25" xfId="85" applyNumberFormat="1" applyFont="1" applyFill="1" applyBorder="1" applyAlignment="1">
      <alignment horizontal="center" vertical="top"/>
    </xf>
    <xf numFmtId="0" fontId="90" fillId="0" borderId="0" xfId="0" applyFont="1" applyFill="1"/>
    <xf numFmtId="0" fontId="0" fillId="0" borderId="11" xfId="0" applyBorder="1" applyAlignment="1">
      <alignment vertical="top"/>
    </xf>
    <xf numFmtId="0" fontId="7" fillId="45" borderId="11" xfId="0" applyFont="1" applyFill="1" applyBorder="1" applyAlignment="1">
      <alignment horizontal="left" vertical="top" wrapText="1"/>
    </xf>
    <xf numFmtId="2" fontId="5" fillId="45" borderId="25" xfId="85" applyNumberFormat="1" applyFont="1" applyFill="1" applyBorder="1" applyAlignment="1">
      <alignment horizontal="center" vertical="top"/>
    </xf>
    <xf numFmtId="0" fontId="81" fillId="44" borderId="25" xfId="82" applyFont="1" applyFill="1" applyBorder="1" applyAlignment="1">
      <alignment horizontal="center" vertical="top"/>
    </xf>
    <xf numFmtId="0" fontId="107" fillId="0" borderId="11" xfId="0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25" xfId="0" applyNumberFormat="1" applyFont="1" applyFill="1" applyBorder="1" applyAlignment="1">
      <alignment horizontal="left" vertical="top" wrapText="1"/>
    </xf>
    <xf numFmtId="0" fontId="108" fillId="0" borderId="11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 vertical="top"/>
    </xf>
    <xf numFmtId="0" fontId="14" fillId="0" borderId="0" xfId="0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0" fontId="90" fillId="0" borderId="0" xfId="0" applyFont="1" applyBorder="1" applyAlignment="1">
      <alignment vertical="top"/>
    </xf>
    <xf numFmtId="2" fontId="0" fillId="0" borderId="0" xfId="85" applyNumberFormat="1" applyFont="1" applyFill="1" applyBorder="1" applyAlignment="1">
      <alignment vertical="top"/>
    </xf>
  </cellXfs>
  <cellStyles count="86">
    <cellStyle name="20% - Dekorfärg1" xfId="1"/>
    <cellStyle name="20% - Dekorfärg2" xfId="2"/>
    <cellStyle name="20% - Dekorfärg3" xfId="3"/>
    <cellStyle name="20% - Dekorfärg4" xfId="4"/>
    <cellStyle name="20% - Dekorfärg5" xfId="5"/>
    <cellStyle name="20% - Dekorfärg6" xfId="6"/>
    <cellStyle name="40% - Dekorfärg1" xfId="7"/>
    <cellStyle name="40% - Dekorfärg2" xfId="8"/>
    <cellStyle name="40% - Dekorfärg3" xfId="9"/>
    <cellStyle name="40% - Dekorfärg4" xfId="10"/>
    <cellStyle name="40% - Dekorfärg5" xfId="11"/>
    <cellStyle name="40% - Dekorfärg6" xfId="12"/>
    <cellStyle name="60% - Dekorfärg1" xfId="13"/>
    <cellStyle name="60% - Dekorfärg2" xfId="14"/>
    <cellStyle name="60% - Dekorfärg3" xfId="15"/>
    <cellStyle name="60% - Dekorfärg4" xfId="16"/>
    <cellStyle name="60% - Dekorfärg5" xfId="17"/>
    <cellStyle name="60% - Dekorfärg6" xfId="18"/>
    <cellStyle name="Anteckning" xfId="19"/>
    <cellStyle name="Beräkning" xfId="20"/>
    <cellStyle name="Bra" xfId="21"/>
    <cellStyle name="Dålig" xfId="22"/>
    <cellStyle name="Färg1" xfId="23"/>
    <cellStyle name="Färg2" xfId="24"/>
    <cellStyle name="Färg3" xfId="25"/>
    <cellStyle name="Färg4" xfId="26"/>
    <cellStyle name="Färg5" xfId="27"/>
    <cellStyle name="Färg6" xfId="28"/>
    <cellStyle name="Förklarande text" xfId="29"/>
    <cellStyle name="Indata" xfId="30"/>
    <cellStyle name="Kontrollcell" xfId="31"/>
    <cellStyle name="Länkad cell" xfId="32"/>
    <cellStyle name="Neutral" xfId="33"/>
    <cellStyle name="Rubrik" xfId="34"/>
    <cellStyle name="Rubrik 1" xfId="35"/>
    <cellStyle name="Rubrik 2" xfId="36"/>
    <cellStyle name="Rubrik 3" xfId="37"/>
    <cellStyle name="Rubrik 4" xfId="38"/>
    <cellStyle name="SAPBEXaggData" xfId="39"/>
    <cellStyle name="SAPBEXaggDataEmph" xfId="40"/>
    <cellStyle name="SAPBEXaggItem" xfId="41"/>
    <cellStyle name="SAPBEXaggItemX" xfId="42"/>
    <cellStyle name="SAPBEXchaText" xfId="43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56"/>
    <cellStyle name="SAPBEXheaderItem" xfId="57"/>
    <cellStyle name="SAPBEXheaderText" xfId="58"/>
    <cellStyle name="SAPBEXHLevel0" xfId="59"/>
    <cellStyle name="SAPBEXHLevel0X" xfId="60"/>
    <cellStyle name="SAPBEXHLevel1" xfId="61"/>
    <cellStyle name="SAPBEXHLevel1X" xfId="62"/>
    <cellStyle name="SAPBEXHLevel2" xfId="63"/>
    <cellStyle name="SAPBEXHLevel2X" xfId="64"/>
    <cellStyle name="SAPBEXHLevel3" xfId="65"/>
    <cellStyle name="SAPBEXHLevel3X" xfId="66"/>
    <cellStyle name="SAPBEXinputData" xfId="67"/>
    <cellStyle name="SAPBEXresData" xfId="68"/>
    <cellStyle name="SAPBEXresDataEmph" xfId="69"/>
    <cellStyle name="SAPBEXresItem" xfId="70"/>
    <cellStyle name="SAPBEXresItemX" xfId="71"/>
    <cellStyle name="SAPBEXstdData" xfId="72"/>
    <cellStyle name="SAPBEXstdDataEmph" xfId="73"/>
    <cellStyle name="SAPBEXstdItem" xfId="74"/>
    <cellStyle name="SAPBEXstdItemX" xfId="75"/>
    <cellStyle name="SAPBEXtitle" xfId="76"/>
    <cellStyle name="SAPBEXundefined" xfId="77"/>
    <cellStyle name="Summa" xfId="78"/>
    <cellStyle name="Utdata" xfId="79"/>
    <cellStyle name="Varningstext" xfId="80"/>
    <cellStyle name="Гиперссылка" xfId="81" builtinId="8"/>
    <cellStyle name="Обычный" xfId="0" builtinId="0"/>
    <cellStyle name="Обычный_panel15-04-2003" xfId="82"/>
    <cellStyle name="Обычный_price1-2002" xfId="83"/>
    <cellStyle name="Обычный_Цены" xfId="84"/>
    <cellStyle name="Процентный" xfId="8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1009650</xdr:colOff>
      <xdr:row>0</xdr:row>
      <xdr:rowOff>60325</xdr:rowOff>
    </xdr:from>
    <xdr:to>
      <xdr:col>6</xdr:col>
      <xdr:colOff>19050</xdr:colOff>
      <xdr:row>3</xdr:row>
      <xdr:rowOff>98425</xdr:rowOff>
    </xdr:to>
    <xdr:grpSp>
      <xdr:nvGrpSpPr>
        <xdr:cNvPr id="109324" name="Group 1"/>
        <xdr:cNvGrpSpPr>
          <a:grpSpLocks/>
        </xdr:cNvGrpSpPr>
      </xdr:nvGrpSpPr>
      <xdr:grpSpPr bwMode="auto">
        <a:xfrm>
          <a:off x="1741170" y="60325"/>
          <a:ext cx="2880360" cy="556260"/>
          <a:chOff x="1714" y="300"/>
          <a:chExt cx="3201" cy="624"/>
        </a:xfrm>
      </xdr:grpSpPr>
      <xdr:sp macro="" textlink="">
        <xdr:nvSpPr>
          <xdr:cNvPr id="109326" name="Freeform 2"/>
          <xdr:cNvSpPr>
            <a:spLocks noEditPoints="1"/>
          </xdr:cNvSpPr>
        </xdr:nvSpPr>
        <xdr:spPr bwMode="auto">
          <a:xfrm>
            <a:off x="3964" y="459"/>
            <a:ext cx="391" cy="341"/>
          </a:xfrm>
          <a:custGeom>
            <a:avLst/>
            <a:gdLst>
              <a:gd name="T0" fmla="*/ 0 w 1953"/>
              <a:gd name="T1" fmla="*/ 0 h 2050"/>
              <a:gd name="T2" fmla="*/ 0 w 1953"/>
              <a:gd name="T3" fmla="*/ 0 h 2050"/>
              <a:gd name="T4" fmla="*/ 0 w 1953"/>
              <a:gd name="T5" fmla="*/ 0 h 2050"/>
              <a:gd name="T6" fmla="*/ 0 w 1953"/>
              <a:gd name="T7" fmla="*/ 0 h 2050"/>
              <a:gd name="T8" fmla="*/ 0 w 1953"/>
              <a:gd name="T9" fmla="*/ 0 h 2050"/>
              <a:gd name="T10" fmla="*/ 0 w 1953"/>
              <a:gd name="T11" fmla="*/ 0 h 2050"/>
              <a:gd name="T12" fmla="*/ 0 w 1953"/>
              <a:gd name="T13" fmla="*/ 0 h 2050"/>
              <a:gd name="T14" fmla="*/ 0 w 1953"/>
              <a:gd name="T15" fmla="*/ 0 h 2050"/>
              <a:gd name="T16" fmla="*/ 0 w 1953"/>
              <a:gd name="T17" fmla="*/ 0 h 2050"/>
              <a:gd name="T18" fmla="*/ 0 w 1953"/>
              <a:gd name="T19" fmla="*/ 0 h 2050"/>
              <a:gd name="T20" fmla="*/ 0 w 1953"/>
              <a:gd name="T21" fmla="*/ 0 h 2050"/>
              <a:gd name="T22" fmla="*/ 0 w 1953"/>
              <a:gd name="T23" fmla="*/ 0 h 2050"/>
              <a:gd name="T24" fmla="*/ 0 w 1953"/>
              <a:gd name="T25" fmla="*/ 0 h 2050"/>
              <a:gd name="T26" fmla="*/ 0 w 1953"/>
              <a:gd name="T27" fmla="*/ 0 h 2050"/>
              <a:gd name="T28" fmla="*/ 0 w 1953"/>
              <a:gd name="T29" fmla="*/ 0 h 2050"/>
              <a:gd name="T30" fmla="*/ 0 w 1953"/>
              <a:gd name="T31" fmla="*/ 0 h 2050"/>
              <a:gd name="T32" fmla="*/ 0 w 1953"/>
              <a:gd name="T33" fmla="*/ 0 h 2050"/>
              <a:gd name="T34" fmla="*/ 0 w 1953"/>
              <a:gd name="T35" fmla="*/ 0 h 2050"/>
              <a:gd name="T36" fmla="*/ 0 w 1953"/>
              <a:gd name="T37" fmla="*/ 0 h 2050"/>
              <a:gd name="T38" fmla="*/ 0 w 1953"/>
              <a:gd name="T39" fmla="*/ 0 h 2050"/>
              <a:gd name="T40" fmla="*/ 0 w 1953"/>
              <a:gd name="T41" fmla="*/ 0 h 2050"/>
              <a:gd name="T42" fmla="*/ 0 w 1953"/>
              <a:gd name="T43" fmla="*/ 0 h 2050"/>
              <a:gd name="T44" fmla="*/ 0 w 1953"/>
              <a:gd name="T45" fmla="*/ 0 h 2050"/>
              <a:gd name="T46" fmla="*/ 0 w 1953"/>
              <a:gd name="T47" fmla="*/ 0 h 2050"/>
              <a:gd name="T48" fmla="*/ 0 w 1953"/>
              <a:gd name="T49" fmla="*/ 0 h 2050"/>
              <a:gd name="T50" fmla="*/ 0 w 1953"/>
              <a:gd name="T51" fmla="*/ 0 h 2050"/>
              <a:gd name="T52" fmla="*/ 0 w 1953"/>
              <a:gd name="T53" fmla="*/ 0 h 2050"/>
              <a:gd name="T54" fmla="*/ 0 w 1953"/>
              <a:gd name="T55" fmla="*/ 0 h 2050"/>
              <a:gd name="T56" fmla="*/ 0 w 1953"/>
              <a:gd name="T57" fmla="*/ 0 h 2050"/>
              <a:gd name="T58" fmla="*/ 0 w 1953"/>
              <a:gd name="T59" fmla="*/ 0 h 2050"/>
              <a:gd name="T60" fmla="*/ 0 w 1953"/>
              <a:gd name="T61" fmla="*/ 0 h 2050"/>
              <a:gd name="T62" fmla="*/ 0 w 1953"/>
              <a:gd name="T63" fmla="*/ 0 h 2050"/>
              <a:gd name="T64" fmla="*/ 0 w 1953"/>
              <a:gd name="T65" fmla="*/ 0 h 2050"/>
              <a:gd name="T66" fmla="*/ 0 w 1953"/>
              <a:gd name="T67" fmla="*/ 0 h 2050"/>
              <a:gd name="T68" fmla="*/ 0 w 1953"/>
              <a:gd name="T69" fmla="*/ 0 h 2050"/>
              <a:gd name="T70" fmla="*/ 0 w 1953"/>
              <a:gd name="T71" fmla="*/ 0 h 2050"/>
              <a:gd name="T72" fmla="*/ 0 w 1953"/>
              <a:gd name="T73" fmla="*/ 0 h 2050"/>
              <a:gd name="T74" fmla="*/ 0 w 1953"/>
              <a:gd name="T75" fmla="*/ 0 h 2050"/>
              <a:gd name="T76" fmla="*/ 0 w 1953"/>
              <a:gd name="T77" fmla="*/ 0 h 2050"/>
              <a:gd name="T78" fmla="*/ 0 w 1953"/>
              <a:gd name="T79" fmla="*/ 0 h 2050"/>
              <a:gd name="T80" fmla="*/ 0 w 1953"/>
              <a:gd name="T81" fmla="*/ 0 h 2050"/>
              <a:gd name="T82" fmla="*/ 0 w 1953"/>
              <a:gd name="T83" fmla="*/ 0 h 2050"/>
              <a:gd name="T84" fmla="*/ 0 w 1953"/>
              <a:gd name="T85" fmla="*/ 0 h 2050"/>
              <a:gd name="T86" fmla="*/ 0 w 1953"/>
              <a:gd name="T87" fmla="*/ 0 h 2050"/>
              <a:gd name="T88" fmla="*/ 0 w 1953"/>
              <a:gd name="T89" fmla="*/ 0 h 2050"/>
              <a:gd name="T90" fmla="*/ 0 w 1953"/>
              <a:gd name="T91" fmla="*/ 0 h 2050"/>
              <a:gd name="T92" fmla="*/ 0 w 1953"/>
              <a:gd name="T93" fmla="*/ 0 h 2050"/>
              <a:gd name="T94" fmla="*/ 0 w 1953"/>
              <a:gd name="T95" fmla="*/ 0 h 2050"/>
              <a:gd name="T96" fmla="*/ 0 w 1953"/>
              <a:gd name="T97" fmla="*/ 0 h 2050"/>
              <a:gd name="T98" fmla="*/ 0 w 1953"/>
              <a:gd name="T99" fmla="*/ 0 h 2050"/>
              <a:gd name="T100" fmla="*/ 0 w 1953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53" h="2050">
                <a:moveTo>
                  <a:pt x="0" y="1024"/>
                </a:moveTo>
                <a:lnTo>
                  <a:pt x="1" y="1081"/>
                </a:lnTo>
                <a:lnTo>
                  <a:pt x="4" y="1137"/>
                </a:lnTo>
                <a:lnTo>
                  <a:pt x="9" y="1192"/>
                </a:lnTo>
                <a:lnTo>
                  <a:pt x="16" y="1245"/>
                </a:lnTo>
                <a:lnTo>
                  <a:pt x="25" y="1296"/>
                </a:lnTo>
                <a:lnTo>
                  <a:pt x="35" y="1347"/>
                </a:lnTo>
                <a:lnTo>
                  <a:pt x="48" y="1396"/>
                </a:lnTo>
                <a:lnTo>
                  <a:pt x="62" y="1443"/>
                </a:lnTo>
                <a:lnTo>
                  <a:pt x="79" y="1489"/>
                </a:lnTo>
                <a:lnTo>
                  <a:pt x="97" y="1534"/>
                </a:lnTo>
                <a:lnTo>
                  <a:pt x="117" y="1576"/>
                </a:lnTo>
                <a:lnTo>
                  <a:pt x="140" y="1618"/>
                </a:lnTo>
                <a:lnTo>
                  <a:pt x="164" y="1658"/>
                </a:lnTo>
                <a:lnTo>
                  <a:pt x="190" y="1697"/>
                </a:lnTo>
                <a:lnTo>
                  <a:pt x="218" y="1732"/>
                </a:lnTo>
                <a:lnTo>
                  <a:pt x="247" y="1767"/>
                </a:lnTo>
                <a:lnTo>
                  <a:pt x="279" y="1800"/>
                </a:lnTo>
                <a:lnTo>
                  <a:pt x="313" y="1831"/>
                </a:lnTo>
                <a:lnTo>
                  <a:pt x="348" y="1860"/>
                </a:lnTo>
                <a:lnTo>
                  <a:pt x="385" y="1887"/>
                </a:lnTo>
                <a:lnTo>
                  <a:pt x="424" y="1912"/>
                </a:lnTo>
                <a:lnTo>
                  <a:pt x="465" y="1935"/>
                </a:lnTo>
                <a:lnTo>
                  <a:pt x="508" y="1957"/>
                </a:lnTo>
                <a:lnTo>
                  <a:pt x="553" y="1975"/>
                </a:lnTo>
                <a:lnTo>
                  <a:pt x="599" y="1992"/>
                </a:lnTo>
                <a:lnTo>
                  <a:pt x="648" y="2007"/>
                </a:lnTo>
                <a:lnTo>
                  <a:pt x="698" y="2020"/>
                </a:lnTo>
                <a:lnTo>
                  <a:pt x="750" y="2031"/>
                </a:lnTo>
                <a:lnTo>
                  <a:pt x="804" y="2039"/>
                </a:lnTo>
                <a:lnTo>
                  <a:pt x="860" y="2045"/>
                </a:lnTo>
                <a:lnTo>
                  <a:pt x="917" y="2048"/>
                </a:lnTo>
                <a:lnTo>
                  <a:pt x="977" y="2050"/>
                </a:lnTo>
                <a:lnTo>
                  <a:pt x="1037" y="2048"/>
                </a:lnTo>
                <a:lnTo>
                  <a:pt x="1095" y="2045"/>
                </a:lnTo>
                <a:lnTo>
                  <a:pt x="1151" y="2039"/>
                </a:lnTo>
                <a:lnTo>
                  <a:pt x="1205" y="2031"/>
                </a:lnTo>
                <a:lnTo>
                  <a:pt x="1258" y="2020"/>
                </a:lnTo>
                <a:lnTo>
                  <a:pt x="1308" y="2007"/>
                </a:lnTo>
                <a:lnTo>
                  <a:pt x="1357" y="1992"/>
                </a:lnTo>
                <a:lnTo>
                  <a:pt x="1404" y="1975"/>
                </a:lnTo>
                <a:lnTo>
                  <a:pt x="1449" y="1957"/>
                </a:lnTo>
                <a:lnTo>
                  <a:pt x="1492" y="1935"/>
                </a:lnTo>
                <a:lnTo>
                  <a:pt x="1532" y="1912"/>
                </a:lnTo>
                <a:lnTo>
                  <a:pt x="1572" y="1887"/>
                </a:lnTo>
                <a:lnTo>
                  <a:pt x="1609" y="1860"/>
                </a:lnTo>
                <a:lnTo>
                  <a:pt x="1644" y="1831"/>
                </a:lnTo>
                <a:lnTo>
                  <a:pt x="1677" y="1800"/>
                </a:lnTo>
                <a:lnTo>
                  <a:pt x="1709" y="1767"/>
                </a:lnTo>
                <a:lnTo>
                  <a:pt x="1738" y="1732"/>
                </a:lnTo>
                <a:lnTo>
                  <a:pt x="1766" y="1697"/>
                </a:lnTo>
                <a:lnTo>
                  <a:pt x="1792" y="1658"/>
                </a:lnTo>
                <a:lnTo>
                  <a:pt x="1816" y="1618"/>
                </a:lnTo>
                <a:lnTo>
                  <a:pt x="1838" y="1576"/>
                </a:lnTo>
                <a:lnTo>
                  <a:pt x="1858" y="1534"/>
                </a:lnTo>
                <a:lnTo>
                  <a:pt x="1876" y="1489"/>
                </a:lnTo>
                <a:lnTo>
                  <a:pt x="1892" y="1443"/>
                </a:lnTo>
                <a:lnTo>
                  <a:pt x="1906" y="1396"/>
                </a:lnTo>
                <a:lnTo>
                  <a:pt x="1919" y="1347"/>
                </a:lnTo>
                <a:lnTo>
                  <a:pt x="1929" y="1296"/>
                </a:lnTo>
                <a:lnTo>
                  <a:pt x="1938" y="1245"/>
                </a:lnTo>
                <a:lnTo>
                  <a:pt x="1944" y="1192"/>
                </a:lnTo>
                <a:lnTo>
                  <a:pt x="1949" y="1137"/>
                </a:lnTo>
                <a:lnTo>
                  <a:pt x="1952" y="1081"/>
                </a:lnTo>
                <a:lnTo>
                  <a:pt x="1953" y="1024"/>
                </a:lnTo>
                <a:lnTo>
                  <a:pt x="1952" y="968"/>
                </a:lnTo>
                <a:lnTo>
                  <a:pt x="1949" y="913"/>
                </a:lnTo>
                <a:lnTo>
                  <a:pt x="1944" y="857"/>
                </a:lnTo>
                <a:lnTo>
                  <a:pt x="1938" y="804"/>
                </a:lnTo>
                <a:lnTo>
                  <a:pt x="1929" y="753"/>
                </a:lnTo>
                <a:lnTo>
                  <a:pt x="1919" y="702"/>
                </a:lnTo>
                <a:lnTo>
                  <a:pt x="1906" y="654"/>
                </a:lnTo>
                <a:lnTo>
                  <a:pt x="1892" y="605"/>
                </a:lnTo>
                <a:lnTo>
                  <a:pt x="1876" y="559"/>
                </a:lnTo>
                <a:lnTo>
                  <a:pt x="1858" y="516"/>
                </a:lnTo>
                <a:lnTo>
                  <a:pt x="1838" y="472"/>
                </a:lnTo>
                <a:lnTo>
                  <a:pt x="1816" y="431"/>
                </a:lnTo>
                <a:lnTo>
                  <a:pt x="1792" y="391"/>
                </a:lnTo>
                <a:lnTo>
                  <a:pt x="1766" y="354"/>
                </a:lnTo>
                <a:lnTo>
                  <a:pt x="1738" y="317"/>
                </a:lnTo>
                <a:lnTo>
                  <a:pt x="1709" y="283"/>
                </a:lnTo>
                <a:lnTo>
                  <a:pt x="1677" y="250"/>
                </a:lnTo>
                <a:lnTo>
                  <a:pt x="1644" y="219"/>
                </a:lnTo>
                <a:lnTo>
                  <a:pt x="1609" y="190"/>
                </a:lnTo>
                <a:lnTo>
                  <a:pt x="1572" y="163"/>
                </a:lnTo>
                <a:lnTo>
                  <a:pt x="1532" y="137"/>
                </a:lnTo>
                <a:lnTo>
                  <a:pt x="1492" y="115"/>
                </a:lnTo>
                <a:lnTo>
                  <a:pt x="1449" y="93"/>
                </a:lnTo>
                <a:lnTo>
                  <a:pt x="1404" y="73"/>
                </a:lnTo>
                <a:lnTo>
                  <a:pt x="1357" y="57"/>
                </a:lnTo>
                <a:lnTo>
                  <a:pt x="1308" y="42"/>
                </a:lnTo>
                <a:lnTo>
                  <a:pt x="1258" y="30"/>
                </a:lnTo>
                <a:lnTo>
                  <a:pt x="1205" y="19"/>
                </a:lnTo>
                <a:lnTo>
                  <a:pt x="1151" y="11"/>
                </a:lnTo>
                <a:lnTo>
                  <a:pt x="1095" y="5"/>
                </a:lnTo>
                <a:lnTo>
                  <a:pt x="1037" y="2"/>
                </a:lnTo>
                <a:lnTo>
                  <a:pt x="977" y="0"/>
                </a:lnTo>
                <a:lnTo>
                  <a:pt x="917" y="2"/>
                </a:lnTo>
                <a:lnTo>
                  <a:pt x="860" y="5"/>
                </a:lnTo>
                <a:lnTo>
                  <a:pt x="804" y="11"/>
                </a:lnTo>
                <a:lnTo>
                  <a:pt x="750" y="19"/>
                </a:lnTo>
                <a:lnTo>
                  <a:pt x="698" y="30"/>
                </a:lnTo>
                <a:lnTo>
                  <a:pt x="648" y="42"/>
                </a:lnTo>
                <a:lnTo>
                  <a:pt x="599" y="57"/>
                </a:lnTo>
                <a:lnTo>
                  <a:pt x="553" y="73"/>
                </a:lnTo>
                <a:lnTo>
                  <a:pt x="508" y="93"/>
                </a:lnTo>
                <a:lnTo>
                  <a:pt x="465" y="115"/>
                </a:lnTo>
                <a:lnTo>
                  <a:pt x="424" y="137"/>
                </a:lnTo>
                <a:lnTo>
                  <a:pt x="385" y="163"/>
                </a:lnTo>
                <a:lnTo>
                  <a:pt x="348" y="190"/>
                </a:lnTo>
                <a:lnTo>
                  <a:pt x="313" y="219"/>
                </a:lnTo>
                <a:lnTo>
                  <a:pt x="279" y="250"/>
                </a:lnTo>
                <a:lnTo>
                  <a:pt x="247" y="283"/>
                </a:lnTo>
                <a:lnTo>
                  <a:pt x="218" y="317"/>
                </a:lnTo>
                <a:lnTo>
                  <a:pt x="190" y="354"/>
                </a:lnTo>
                <a:lnTo>
                  <a:pt x="164" y="391"/>
                </a:lnTo>
                <a:lnTo>
                  <a:pt x="140" y="431"/>
                </a:lnTo>
                <a:lnTo>
                  <a:pt x="117" y="472"/>
                </a:lnTo>
                <a:lnTo>
                  <a:pt x="97" y="516"/>
                </a:lnTo>
                <a:lnTo>
                  <a:pt x="79" y="559"/>
                </a:lnTo>
                <a:lnTo>
                  <a:pt x="62" y="605"/>
                </a:lnTo>
                <a:lnTo>
                  <a:pt x="48" y="654"/>
                </a:lnTo>
                <a:lnTo>
                  <a:pt x="35" y="702"/>
                </a:lnTo>
                <a:lnTo>
                  <a:pt x="25" y="753"/>
                </a:lnTo>
                <a:lnTo>
                  <a:pt x="16" y="804"/>
                </a:lnTo>
                <a:lnTo>
                  <a:pt x="9" y="857"/>
                </a:lnTo>
                <a:lnTo>
                  <a:pt x="4" y="913"/>
                </a:lnTo>
                <a:lnTo>
                  <a:pt x="1" y="968"/>
                </a:lnTo>
                <a:lnTo>
                  <a:pt x="0" y="1024"/>
                </a:lnTo>
                <a:close/>
                <a:moveTo>
                  <a:pt x="684" y="1024"/>
                </a:moveTo>
                <a:lnTo>
                  <a:pt x="684" y="989"/>
                </a:lnTo>
                <a:lnTo>
                  <a:pt x="685" y="956"/>
                </a:lnTo>
                <a:lnTo>
                  <a:pt x="686" y="924"/>
                </a:lnTo>
                <a:lnTo>
                  <a:pt x="688" y="894"/>
                </a:lnTo>
                <a:lnTo>
                  <a:pt x="690" y="864"/>
                </a:lnTo>
                <a:lnTo>
                  <a:pt x="693" y="836"/>
                </a:lnTo>
                <a:lnTo>
                  <a:pt x="697" y="810"/>
                </a:lnTo>
                <a:lnTo>
                  <a:pt x="701" y="785"/>
                </a:lnTo>
                <a:lnTo>
                  <a:pt x="705" y="762"/>
                </a:lnTo>
                <a:lnTo>
                  <a:pt x="711" y="740"/>
                </a:lnTo>
                <a:lnTo>
                  <a:pt x="716" y="718"/>
                </a:lnTo>
                <a:lnTo>
                  <a:pt x="723" y="698"/>
                </a:lnTo>
                <a:lnTo>
                  <a:pt x="730" y="681"/>
                </a:lnTo>
                <a:lnTo>
                  <a:pt x="737" y="663"/>
                </a:lnTo>
                <a:lnTo>
                  <a:pt x="745" y="647"/>
                </a:lnTo>
                <a:lnTo>
                  <a:pt x="754" y="632"/>
                </a:lnTo>
                <a:lnTo>
                  <a:pt x="763" y="618"/>
                </a:lnTo>
                <a:lnTo>
                  <a:pt x="773" y="605"/>
                </a:lnTo>
                <a:lnTo>
                  <a:pt x="783" y="594"/>
                </a:lnTo>
                <a:lnTo>
                  <a:pt x="795" y="583"/>
                </a:lnTo>
                <a:lnTo>
                  <a:pt x="806" y="574"/>
                </a:lnTo>
                <a:lnTo>
                  <a:pt x="819" y="565"/>
                </a:lnTo>
                <a:lnTo>
                  <a:pt x="831" y="557"/>
                </a:lnTo>
                <a:lnTo>
                  <a:pt x="845" y="550"/>
                </a:lnTo>
                <a:lnTo>
                  <a:pt x="859" y="545"/>
                </a:lnTo>
                <a:lnTo>
                  <a:pt x="874" y="539"/>
                </a:lnTo>
                <a:lnTo>
                  <a:pt x="889" y="536"/>
                </a:lnTo>
                <a:lnTo>
                  <a:pt x="906" y="532"/>
                </a:lnTo>
                <a:lnTo>
                  <a:pt x="922" y="530"/>
                </a:lnTo>
                <a:lnTo>
                  <a:pt x="940" y="528"/>
                </a:lnTo>
                <a:lnTo>
                  <a:pt x="958" y="527"/>
                </a:lnTo>
                <a:lnTo>
                  <a:pt x="977" y="527"/>
                </a:lnTo>
                <a:lnTo>
                  <a:pt x="995" y="527"/>
                </a:lnTo>
                <a:lnTo>
                  <a:pt x="1012" y="528"/>
                </a:lnTo>
                <a:lnTo>
                  <a:pt x="1029" y="530"/>
                </a:lnTo>
                <a:lnTo>
                  <a:pt x="1045" y="532"/>
                </a:lnTo>
                <a:lnTo>
                  <a:pt x="1061" y="536"/>
                </a:lnTo>
                <a:lnTo>
                  <a:pt x="1076" y="539"/>
                </a:lnTo>
                <a:lnTo>
                  <a:pt x="1091" y="545"/>
                </a:lnTo>
                <a:lnTo>
                  <a:pt x="1105" y="550"/>
                </a:lnTo>
                <a:lnTo>
                  <a:pt x="1118" y="557"/>
                </a:lnTo>
                <a:lnTo>
                  <a:pt x="1131" y="565"/>
                </a:lnTo>
                <a:lnTo>
                  <a:pt x="1143" y="574"/>
                </a:lnTo>
                <a:lnTo>
                  <a:pt x="1155" y="583"/>
                </a:lnTo>
                <a:lnTo>
                  <a:pt x="1166" y="594"/>
                </a:lnTo>
                <a:lnTo>
                  <a:pt x="1177" y="605"/>
                </a:lnTo>
                <a:lnTo>
                  <a:pt x="1187" y="618"/>
                </a:lnTo>
                <a:lnTo>
                  <a:pt x="1196" y="632"/>
                </a:lnTo>
                <a:lnTo>
                  <a:pt x="1205" y="647"/>
                </a:lnTo>
                <a:lnTo>
                  <a:pt x="1213" y="663"/>
                </a:lnTo>
                <a:lnTo>
                  <a:pt x="1221" y="681"/>
                </a:lnTo>
                <a:lnTo>
                  <a:pt x="1228" y="698"/>
                </a:lnTo>
                <a:lnTo>
                  <a:pt x="1235" y="718"/>
                </a:lnTo>
                <a:lnTo>
                  <a:pt x="1241" y="740"/>
                </a:lnTo>
                <a:lnTo>
                  <a:pt x="1246" y="762"/>
                </a:lnTo>
                <a:lnTo>
                  <a:pt x="1251" y="785"/>
                </a:lnTo>
                <a:lnTo>
                  <a:pt x="1255" y="810"/>
                </a:lnTo>
                <a:lnTo>
                  <a:pt x="1259" y="836"/>
                </a:lnTo>
                <a:lnTo>
                  <a:pt x="1262" y="864"/>
                </a:lnTo>
                <a:lnTo>
                  <a:pt x="1265" y="894"/>
                </a:lnTo>
                <a:lnTo>
                  <a:pt x="1267" y="924"/>
                </a:lnTo>
                <a:lnTo>
                  <a:pt x="1268" y="956"/>
                </a:lnTo>
                <a:lnTo>
                  <a:pt x="1269" y="989"/>
                </a:lnTo>
                <a:lnTo>
                  <a:pt x="1270" y="1024"/>
                </a:lnTo>
                <a:lnTo>
                  <a:pt x="1269" y="1060"/>
                </a:lnTo>
                <a:lnTo>
                  <a:pt x="1268" y="1094"/>
                </a:lnTo>
                <a:lnTo>
                  <a:pt x="1267" y="1126"/>
                </a:lnTo>
                <a:lnTo>
                  <a:pt x="1265" y="1156"/>
                </a:lnTo>
                <a:lnTo>
                  <a:pt x="1262" y="1186"/>
                </a:lnTo>
                <a:lnTo>
                  <a:pt x="1259" y="1214"/>
                </a:lnTo>
                <a:lnTo>
                  <a:pt x="1255" y="1240"/>
                </a:lnTo>
                <a:lnTo>
                  <a:pt x="1251" y="1266"/>
                </a:lnTo>
                <a:lnTo>
                  <a:pt x="1246" y="1289"/>
                </a:lnTo>
                <a:lnTo>
                  <a:pt x="1241" y="1312"/>
                </a:lnTo>
                <a:lnTo>
                  <a:pt x="1235" y="1334"/>
                </a:lnTo>
                <a:lnTo>
                  <a:pt x="1228" y="1354"/>
                </a:lnTo>
                <a:lnTo>
                  <a:pt x="1221" y="1373"/>
                </a:lnTo>
                <a:lnTo>
                  <a:pt x="1213" y="1390"/>
                </a:lnTo>
                <a:lnTo>
                  <a:pt x="1205" y="1407"/>
                </a:lnTo>
                <a:lnTo>
                  <a:pt x="1196" y="1422"/>
                </a:lnTo>
                <a:lnTo>
                  <a:pt x="1187" y="1436"/>
                </a:lnTo>
                <a:lnTo>
                  <a:pt x="1177" y="1449"/>
                </a:lnTo>
                <a:lnTo>
                  <a:pt x="1166" y="1461"/>
                </a:lnTo>
                <a:lnTo>
                  <a:pt x="1155" y="1473"/>
                </a:lnTo>
                <a:lnTo>
                  <a:pt x="1143" y="1482"/>
                </a:lnTo>
                <a:lnTo>
                  <a:pt x="1131" y="1492"/>
                </a:lnTo>
                <a:lnTo>
                  <a:pt x="1118" y="1500"/>
                </a:lnTo>
                <a:lnTo>
                  <a:pt x="1105" y="1507"/>
                </a:lnTo>
                <a:lnTo>
                  <a:pt x="1091" y="1513"/>
                </a:lnTo>
                <a:lnTo>
                  <a:pt x="1076" y="1518"/>
                </a:lnTo>
                <a:lnTo>
                  <a:pt x="1061" y="1522"/>
                </a:lnTo>
                <a:lnTo>
                  <a:pt x="1045" y="1526"/>
                </a:lnTo>
                <a:lnTo>
                  <a:pt x="1029" y="1529"/>
                </a:lnTo>
                <a:lnTo>
                  <a:pt x="1012" y="1531"/>
                </a:lnTo>
                <a:lnTo>
                  <a:pt x="995" y="1532"/>
                </a:lnTo>
                <a:lnTo>
                  <a:pt x="977" y="1532"/>
                </a:lnTo>
                <a:lnTo>
                  <a:pt x="958" y="1532"/>
                </a:lnTo>
                <a:lnTo>
                  <a:pt x="940" y="1531"/>
                </a:lnTo>
                <a:lnTo>
                  <a:pt x="922" y="1529"/>
                </a:lnTo>
                <a:lnTo>
                  <a:pt x="906" y="1526"/>
                </a:lnTo>
                <a:lnTo>
                  <a:pt x="889" y="1522"/>
                </a:lnTo>
                <a:lnTo>
                  <a:pt x="874" y="1518"/>
                </a:lnTo>
                <a:lnTo>
                  <a:pt x="859" y="1513"/>
                </a:lnTo>
                <a:lnTo>
                  <a:pt x="845" y="1507"/>
                </a:lnTo>
                <a:lnTo>
                  <a:pt x="831" y="1500"/>
                </a:lnTo>
                <a:lnTo>
                  <a:pt x="819" y="1492"/>
                </a:lnTo>
                <a:lnTo>
                  <a:pt x="806" y="1482"/>
                </a:lnTo>
                <a:lnTo>
                  <a:pt x="795" y="1473"/>
                </a:lnTo>
                <a:lnTo>
                  <a:pt x="783" y="1461"/>
                </a:lnTo>
                <a:lnTo>
                  <a:pt x="773" y="1449"/>
                </a:lnTo>
                <a:lnTo>
                  <a:pt x="763" y="1436"/>
                </a:lnTo>
                <a:lnTo>
                  <a:pt x="754" y="1422"/>
                </a:lnTo>
                <a:lnTo>
                  <a:pt x="745" y="1407"/>
                </a:lnTo>
                <a:lnTo>
                  <a:pt x="737" y="1390"/>
                </a:lnTo>
                <a:lnTo>
                  <a:pt x="730" y="1373"/>
                </a:lnTo>
                <a:lnTo>
                  <a:pt x="723" y="1354"/>
                </a:lnTo>
                <a:lnTo>
                  <a:pt x="716" y="1334"/>
                </a:lnTo>
                <a:lnTo>
                  <a:pt x="711" y="1312"/>
                </a:lnTo>
                <a:lnTo>
                  <a:pt x="705" y="1289"/>
                </a:lnTo>
                <a:lnTo>
                  <a:pt x="701" y="1266"/>
                </a:lnTo>
                <a:lnTo>
                  <a:pt x="697" y="1240"/>
                </a:lnTo>
                <a:lnTo>
                  <a:pt x="693" y="1214"/>
                </a:lnTo>
                <a:lnTo>
                  <a:pt x="690" y="1186"/>
                </a:lnTo>
                <a:lnTo>
                  <a:pt x="688" y="1156"/>
                </a:lnTo>
                <a:lnTo>
                  <a:pt x="686" y="1126"/>
                </a:lnTo>
                <a:lnTo>
                  <a:pt x="685" y="1094"/>
                </a:lnTo>
                <a:lnTo>
                  <a:pt x="684" y="1060"/>
                </a:lnTo>
                <a:lnTo>
                  <a:pt x="684" y="10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27" name="Freeform 3"/>
          <xdr:cNvSpPr>
            <a:spLocks/>
          </xdr:cNvSpPr>
        </xdr:nvSpPr>
        <xdr:spPr bwMode="auto">
          <a:xfrm>
            <a:off x="3956" y="630"/>
            <a:ext cx="213" cy="179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w 1065"/>
              <a:gd name="T97" fmla="*/ 0 h 1077"/>
              <a:gd name="T98" fmla="*/ 0 w 1065"/>
              <a:gd name="T99" fmla="*/ 0 h 1077"/>
              <a:gd name="T100" fmla="*/ 0 w 1065"/>
              <a:gd name="T101" fmla="*/ 0 h 1077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5" h="1077">
                <a:moveTo>
                  <a:pt x="1021" y="973"/>
                </a:moveTo>
                <a:lnTo>
                  <a:pt x="1021" y="973"/>
                </a:lnTo>
                <a:lnTo>
                  <a:pt x="991" y="973"/>
                </a:lnTo>
                <a:lnTo>
                  <a:pt x="963" y="973"/>
                </a:lnTo>
                <a:lnTo>
                  <a:pt x="934" y="970"/>
                </a:lnTo>
                <a:lnTo>
                  <a:pt x="907" y="969"/>
                </a:lnTo>
                <a:lnTo>
                  <a:pt x="879" y="966"/>
                </a:lnTo>
                <a:lnTo>
                  <a:pt x="853" y="963"/>
                </a:lnTo>
                <a:lnTo>
                  <a:pt x="826" y="960"/>
                </a:lnTo>
                <a:lnTo>
                  <a:pt x="800" y="955"/>
                </a:lnTo>
                <a:lnTo>
                  <a:pt x="775" y="950"/>
                </a:lnTo>
                <a:lnTo>
                  <a:pt x="750" y="944"/>
                </a:lnTo>
                <a:lnTo>
                  <a:pt x="726" y="940"/>
                </a:lnTo>
                <a:lnTo>
                  <a:pt x="702" y="933"/>
                </a:lnTo>
                <a:lnTo>
                  <a:pt x="678" y="926"/>
                </a:lnTo>
                <a:lnTo>
                  <a:pt x="655" y="919"/>
                </a:lnTo>
                <a:lnTo>
                  <a:pt x="633" y="910"/>
                </a:lnTo>
                <a:lnTo>
                  <a:pt x="611" y="902"/>
                </a:lnTo>
                <a:lnTo>
                  <a:pt x="589" y="894"/>
                </a:lnTo>
                <a:lnTo>
                  <a:pt x="568" y="884"/>
                </a:lnTo>
                <a:lnTo>
                  <a:pt x="548" y="874"/>
                </a:lnTo>
                <a:lnTo>
                  <a:pt x="527" y="863"/>
                </a:lnTo>
                <a:lnTo>
                  <a:pt x="508" y="853"/>
                </a:lnTo>
                <a:lnTo>
                  <a:pt x="488" y="842"/>
                </a:lnTo>
                <a:lnTo>
                  <a:pt x="470" y="830"/>
                </a:lnTo>
                <a:lnTo>
                  <a:pt x="451" y="817"/>
                </a:lnTo>
                <a:lnTo>
                  <a:pt x="433" y="806"/>
                </a:lnTo>
                <a:lnTo>
                  <a:pt x="416" y="793"/>
                </a:lnTo>
                <a:lnTo>
                  <a:pt x="399" y="778"/>
                </a:lnTo>
                <a:lnTo>
                  <a:pt x="383" y="764"/>
                </a:lnTo>
                <a:lnTo>
                  <a:pt x="367" y="750"/>
                </a:lnTo>
                <a:lnTo>
                  <a:pt x="351" y="736"/>
                </a:lnTo>
                <a:lnTo>
                  <a:pt x="336" y="721"/>
                </a:lnTo>
                <a:lnTo>
                  <a:pt x="321" y="704"/>
                </a:lnTo>
                <a:lnTo>
                  <a:pt x="307" y="689"/>
                </a:lnTo>
                <a:lnTo>
                  <a:pt x="293" y="673"/>
                </a:lnTo>
                <a:lnTo>
                  <a:pt x="280" y="656"/>
                </a:lnTo>
                <a:lnTo>
                  <a:pt x="267" y="638"/>
                </a:lnTo>
                <a:lnTo>
                  <a:pt x="255" y="621"/>
                </a:lnTo>
                <a:lnTo>
                  <a:pt x="243" y="603"/>
                </a:lnTo>
                <a:lnTo>
                  <a:pt x="231" y="584"/>
                </a:lnTo>
                <a:lnTo>
                  <a:pt x="220" y="565"/>
                </a:lnTo>
                <a:lnTo>
                  <a:pt x="210" y="547"/>
                </a:lnTo>
                <a:lnTo>
                  <a:pt x="199" y="527"/>
                </a:lnTo>
                <a:lnTo>
                  <a:pt x="190" y="507"/>
                </a:lnTo>
                <a:lnTo>
                  <a:pt x="180" y="485"/>
                </a:lnTo>
                <a:lnTo>
                  <a:pt x="171" y="465"/>
                </a:lnTo>
                <a:lnTo>
                  <a:pt x="163" y="444"/>
                </a:lnTo>
                <a:lnTo>
                  <a:pt x="155" y="423"/>
                </a:lnTo>
                <a:lnTo>
                  <a:pt x="147" y="401"/>
                </a:lnTo>
                <a:lnTo>
                  <a:pt x="140" y="378"/>
                </a:lnTo>
                <a:lnTo>
                  <a:pt x="134" y="356"/>
                </a:lnTo>
                <a:lnTo>
                  <a:pt x="128" y="332"/>
                </a:lnTo>
                <a:lnTo>
                  <a:pt x="122" y="309"/>
                </a:lnTo>
                <a:lnTo>
                  <a:pt x="116" y="285"/>
                </a:lnTo>
                <a:lnTo>
                  <a:pt x="112" y="262"/>
                </a:lnTo>
                <a:lnTo>
                  <a:pt x="107" y="237"/>
                </a:lnTo>
                <a:lnTo>
                  <a:pt x="103" y="211"/>
                </a:lnTo>
                <a:lnTo>
                  <a:pt x="100" y="186"/>
                </a:lnTo>
                <a:lnTo>
                  <a:pt x="97" y="161"/>
                </a:lnTo>
                <a:lnTo>
                  <a:pt x="94" y="136"/>
                </a:lnTo>
                <a:lnTo>
                  <a:pt x="92" y="109"/>
                </a:lnTo>
                <a:lnTo>
                  <a:pt x="90" y="83"/>
                </a:lnTo>
                <a:lnTo>
                  <a:pt x="89" y="56"/>
                </a:lnTo>
                <a:lnTo>
                  <a:pt x="89" y="29"/>
                </a:lnTo>
                <a:lnTo>
                  <a:pt x="88" y="0"/>
                </a:lnTo>
                <a:lnTo>
                  <a:pt x="0" y="0"/>
                </a:lnTo>
                <a:lnTo>
                  <a:pt x="0" y="30"/>
                </a:lnTo>
                <a:lnTo>
                  <a:pt x="1" y="59"/>
                </a:lnTo>
                <a:lnTo>
                  <a:pt x="2" y="89"/>
                </a:lnTo>
                <a:lnTo>
                  <a:pt x="4" y="117"/>
                </a:lnTo>
                <a:lnTo>
                  <a:pt x="6" y="146"/>
                </a:lnTo>
                <a:lnTo>
                  <a:pt x="9" y="175"/>
                </a:lnTo>
                <a:lnTo>
                  <a:pt x="12" y="202"/>
                </a:lnTo>
                <a:lnTo>
                  <a:pt x="16" y="230"/>
                </a:lnTo>
                <a:lnTo>
                  <a:pt x="21" y="257"/>
                </a:lnTo>
                <a:lnTo>
                  <a:pt x="26" y="284"/>
                </a:lnTo>
                <a:lnTo>
                  <a:pt x="31" y="310"/>
                </a:lnTo>
                <a:lnTo>
                  <a:pt x="37" y="336"/>
                </a:lnTo>
                <a:lnTo>
                  <a:pt x="43" y="363"/>
                </a:lnTo>
                <a:lnTo>
                  <a:pt x="50" y="388"/>
                </a:lnTo>
                <a:lnTo>
                  <a:pt x="57" y="414"/>
                </a:lnTo>
                <a:lnTo>
                  <a:pt x="65" y="438"/>
                </a:lnTo>
                <a:lnTo>
                  <a:pt x="74" y="463"/>
                </a:lnTo>
                <a:lnTo>
                  <a:pt x="83" y="487"/>
                </a:lnTo>
                <a:lnTo>
                  <a:pt x="92" y="510"/>
                </a:lnTo>
                <a:lnTo>
                  <a:pt x="102" y="534"/>
                </a:lnTo>
                <a:lnTo>
                  <a:pt x="113" y="557"/>
                </a:lnTo>
                <a:lnTo>
                  <a:pt x="123" y="580"/>
                </a:lnTo>
                <a:lnTo>
                  <a:pt x="135" y="602"/>
                </a:lnTo>
                <a:lnTo>
                  <a:pt x="147" y="623"/>
                </a:lnTo>
                <a:lnTo>
                  <a:pt x="160" y="644"/>
                </a:lnTo>
                <a:lnTo>
                  <a:pt x="172" y="665"/>
                </a:lnTo>
                <a:lnTo>
                  <a:pt x="186" y="685"/>
                </a:lnTo>
                <a:lnTo>
                  <a:pt x="200" y="705"/>
                </a:lnTo>
                <a:lnTo>
                  <a:pt x="215" y="725"/>
                </a:lnTo>
                <a:lnTo>
                  <a:pt x="230" y="744"/>
                </a:lnTo>
                <a:lnTo>
                  <a:pt x="245" y="763"/>
                </a:lnTo>
                <a:lnTo>
                  <a:pt x="261" y="781"/>
                </a:lnTo>
                <a:lnTo>
                  <a:pt x="278" y="798"/>
                </a:lnTo>
                <a:lnTo>
                  <a:pt x="295" y="815"/>
                </a:lnTo>
                <a:lnTo>
                  <a:pt x="312" y="833"/>
                </a:lnTo>
                <a:lnTo>
                  <a:pt x="330" y="848"/>
                </a:lnTo>
                <a:lnTo>
                  <a:pt x="349" y="864"/>
                </a:lnTo>
                <a:lnTo>
                  <a:pt x="368" y="879"/>
                </a:lnTo>
                <a:lnTo>
                  <a:pt x="387" y="894"/>
                </a:lnTo>
                <a:lnTo>
                  <a:pt x="407" y="908"/>
                </a:lnTo>
                <a:lnTo>
                  <a:pt x="427" y="921"/>
                </a:lnTo>
                <a:lnTo>
                  <a:pt x="448" y="934"/>
                </a:lnTo>
                <a:lnTo>
                  <a:pt x="470" y="947"/>
                </a:lnTo>
                <a:lnTo>
                  <a:pt x="491" y="959"/>
                </a:lnTo>
                <a:lnTo>
                  <a:pt x="513" y="970"/>
                </a:lnTo>
                <a:lnTo>
                  <a:pt x="536" y="981"/>
                </a:lnTo>
                <a:lnTo>
                  <a:pt x="559" y="990"/>
                </a:lnTo>
                <a:lnTo>
                  <a:pt x="583" y="1001"/>
                </a:lnTo>
                <a:lnTo>
                  <a:pt x="607" y="1009"/>
                </a:lnTo>
                <a:lnTo>
                  <a:pt x="631" y="1019"/>
                </a:lnTo>
                <a:lnTo>
                  <a:pt x="656" y="1027"/>
                </a:lnTo>
                <a:lnTo>
                  <a:pt x="682" y="1034"/>
                </a:lnTo>
                <a:lnTo>
                  <a:pt x="708" y="1041"/>
                </a:lnTo>
                <a:lnTo>
                  <a:pt x="734" y="1047"/>
                </a:lnTo>
                <a:lnTo>
                  <a:pt x="761" y="1053"/>
                </a:lnTo>
                <a:lnTo>
                  <a:pt x="788" y="1057"/>
                </a:lnTo>
                <a:lnTo>
                  <a:pt x="815" y="1062"/>
                </a:lnTo>
                <a:lnTo>
                  <a:pt x="843" y="1066"/>
                </a:lnTo>
                <a:lnTo>
                  <a:pt x="872" y="1069"/>
                </a:lnTo>
                <a:lnTo>
                  <a:pt x="901" y="1073"/>
                </a:lnTo>
                <a:lnTo>
                  <a:pt x="930" y="1074"/>
                </a:lnTo>
                <a:lnTo>
                  <a:pt x="960" y="1076"/>
                </a:lnTo>
                <a:lnTo>
                  <a:pt x="990" y="1077"/>
                </a:lnTo>
                <a:lnTo>
                  <a:pt x="1021" y="1077"/>
                </a:lnTo>
                <a:lnTo>
                  <a:pt x="1026" y="1077"/>
                </a:lnTo>
                <a:lnTo>
                  <a:pt x="1031" y="1076"/>
                </a:lnTo>
                <a:lnTo>
                  <a:pt x="1036" y="1075"/>
                </a:lnTo>
                <a:lnTo>
                  <a:pt x="1040" y="1073"/>
                </a:lnTo>
                <a:lnTo>
                  <a:pt x="1048" y="1068"/>
                </a:lnTo>
                <a:lnTo>
                  <a:pt x="1054" y="1061"/>
                </a:lnTo>
                <a:lnTo>
                  <a:pt x="1059" y="1053"/>
                </a:lnTo>
                <a:lnTo>
                  <a:pt x="1062" y="1044"/>
                </a:lnTo>
                <a:lnTo>
                  <a:pt x="1064" y="1035"/>
                </a:lnTo>
                <a:lnTo>
                  <a:pt x="1065" y="1026"/>
                </a:lnTo>
                <a:lnTo>
                  <a:pt x="1064" y="1015"/>
                </a:lnTo>
                <a:lnTo>
                  <a:pt x="1062" y="1006"/>
                </a:lnTo>
                <a:lnTo>
                  <a:pt x="1059" y="997"/>
                </a:lnTo>
                <a:lnTo>
                  <a:pt x="1054" y="989"/>
                </a:lnTo>
                <a:lnTo>
                  <a:pt x="1048" y="983"/>
                </a:lnTo>
                <a:lnTo>
                  <a:pt x="1040" y="977"/>
                </a:lnTo>
                <a:lnTo>
                  <a:pt x="1036" y="976"/>
                </a:lnTo>
                <a:lnTo>
                  <a:pt x="1031" y="974"/>
                </a:lnTo>
                <a:lnTo>
                  <a:pt x="1026" y="974"/>
                </a:lnTo>
                <a:lnTo>
                  <a:pt x="1021" y="97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28" name="Freeform 4"/>
          <xdr:cNvSpPr>
            <a:spLocks/>
          </xdr:cNvSpPr>
        </xdr:nvSpPr>
        <xdr:spPr bwMode="auto">
          <a:xfrm>
            <a:off x="4160" y="621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0" h="1128">
                <a:moveTo>
                  <a:pt x="932" y="51"/>
                </a:moveTo>
                <a:lnTo>
                  <a:pt x="932" y="51"/>
                </a:lnTo>
                <a:lnTo>
                  <a:pt x="931" y="107"/>
                </a:lnTo>
                <a:lnTo>
                  <a:pt x="928" y="160"/>
                </a:lnTo>
                <a:lnTo>
                  <a:pt x="924" y="213"/>
                </a:lnTo>
                <a:lnTo>
                  <a:pt x="917" y="263"/>
                </a:lnTo>
                <a:lnTo>
                  <a:pt x="913" y="288"/>
                </a:lnTo>
                <a:lnTo>
                  <a:pt x="909" y="313"/>
                </a:lnTo>
                <a:lnTo>
                  <a:pt x="904" y="336"/>
                </a:lnTo>
                <a:lnTo>
                  <a:pt x="899" y="360"/>
                </a:lnTo>
                <a:lnTo>
                  <a:pt x="893" y="383"/>
                </a:lnTo>
                <a:lnTo>
                  <a:pt x="887" y="407"/>
                </a:lnTo>
                <a:lnTo>
                  <a:pt x="881" y="429"/>
                </a:lnTo>
                <a:lnTo>
                  <a:pt x="874" y="452"/>
                </a:lnTo>
                <a:lnTo>
                  <a:pt x="866" y="474"/>
                </a:lnTo>
                <a:lnTo>
                  <a:pt x="859" y="495"/>
                </a:lnTo>
                <a:lnTo>
                  <a:pt x="850" y="516"/>
                </a:lnTo>
                <a:lnTo>
                  <a:pt x="841" y="538"/>
                </a:lnTo>
                <a:lnTo>
                  <a:pt x="832" y="558"/>
                </a:lnTo>
                <a:lnTo>
                  <a:pt x="822" y="578"/>
                </a:lnTo>
                <a:lnTo>
                  <a:pt x="812" y="598"/>
                </a:lnTo>
                <a:lnTo>
                  <a:pt x="802" y="616"/>
                </a:lnTo>
                <a:lnTo>
                  <a:pt x="791" y="635"/>
                </a:lnTo>
                <a:lnTo>
                  <a:pt x="780" y="654"/>
                </a:lnTo>
                <a:lnTo>
                  <a:pt x="768" y="672"/>
                </a:lnTo>
                <a:lnTo>
                  <a:pt x="755" y="689"/>
                </a:lnTo>
                <a:lnTo>
                  <a:pt x="743" y="707"/>
                </a:lnTo>
                <a:lnTo>
                  <a:pt x="729" y="724"/>
                </a:lnTo>
                <a:lnTo>
                  <a:pt x="716" y="740"/>
                </a:lnTo>
                <a:lnTo>
                  <a:pt x="702" y="755"/>
                </a:lnTo>
                <a:lnTo>
                  <a:pt x="687" y="772"/>
                </a:lnTo>
                <a:lnTo>
                  <a:pt x="672" y="787"/>
                </a:lnTo>
                <a:lnTo>
                  <a:pt x="657" y="801"/>
                </a:lnTo>
                <a:lnTo>
                  <a:pt x="641" y="815"/>
                </a:lnTo>
                <a:lnTo>
                  <a:pt x="624" y="829"/>
                </a:lnTo>
                <a:lnTo>
                  <a:pt x="608" y="844"/>
                </a:lnTo>
                <a:lnTo>
                  <a:pt x="590" y="857"/>
                </a:lnTo>
                <a:lnTo>
                  <a:pt x="572" y="868"/>
                </a:lnTo>
                <a:lnTo>
                  <a:pt x="554" y="881"/>
                </a:lnTo>
                <a:lnTo>
                  <a:pt x="535" y="893"/>
                </a:lnTo>
                <a:lnTo>
                  <a:pt x="516" y="904"/>
                </a:lnTo>
                <a:lnTo>
                  <a:pt x="497" y="914"/>
                </a:lnTo>
                <a:lnTo>
                  <a:pt x="476" y="925"/>
                </a:lnTo>
                <a:lnTo>
                  <a:pt x="456" y="935"/>
                </a:lnTo>
                <a:lnTo>
                  <a:pt x="434" y="945"/>
                </a:lnTo>
                <a:lnTo>
                  <a:pt x="413" y="953"/>
                </a:lnTo>
                <a:lnTo>
                  <a:pt x="391" y="961"/>
                </a:lnTo>
                <a:lnTo>
                  <a:pt x="368" y="970"/>
                </a:lnTo>
                <a:lnTo>
                  <a:pt x="345" y="977"/>
                </a:lnTo>
                <a:lnTo>
                  <a:pt x="321" y="984"/>
                </a:lnTo>
                <a:lnTo>
                  <a:pt x="297" y="991"/>
                </a:lnTo>
                <a:lnTo>
                  <a:pt x="273" y="995"/>
                </a:lnTo>
                <a:lnTo>
                  <a:pt x="248" y="1001"/>
                </a:lnTo>
                <a:lnTo>
                  <a:pt x="222" y="1006"/>
                </a:lnTo>
                <a:lnTo>
                  <a:pt x="196" y="1011"/>
                </a:lnTo>
                <a:lnTo>
                  <a:pt x="169" y="1014"/>
                </a:lnTo>
                <a:lnTo>
                  <a:pt x="142" y="1017"/>
                </a:lnTo>
                <a:lnTo>
                  <a:pt x="115" y="1020"/>
                </a:lnTo>
                <a:lnTo>
                  <a:pt x="87" y="1021"/>
                </a:lnTo>
                <a:lnTo>
                  <a:pt x="58" y="1024"/>
                </a:lnTo>
                <a:lnTo>
                  <a:pt x="29" y="1024"/>
                </a:lnTo>
                <a:lnTo>
                  <a:pt x="0" y="1024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5"/>
                </a:lnTo>
                <a:lnTo>
                  <a:pt x="121" y="1124"/>
                </a:lnTo>
                <a:lnTo>
                  <a:pt x="150" y="1120"/>
                </a:lnTo>
                <a:lnTo>
                  <a:pt x="179" y="1117"/>
                </a:lnTo>
                <a:lnTo>
                  <a:pt x="207" y="1113"/>
                </a:lnTo>
                <a:lnTo>
                  <a:pt x="235" y="1108"/>
                </a:lnTo>
                <a:lnTo>
                  <a:pt x="262" y="1104"/>
                </a:lnTo>
                <a:lnTo>
                  <a:pt x="289" y="1098"/>
                </a:lnTo>
                <a:lnTo>
                  <a:pt x="316" y="1092"/>
                </a:lnTo>
                <a:lnTo>
                  <a:pt x="341" y="1085"/>
                </a:lnTo>
                <a:lnTo>
                  <a:pt x="367" y="1078"/>
                </a:lnTo>
                <a:lnTo>
                  <a:pt x="392" y="1070"/>
                </a:lnTo>
                <a:lnTo>
                  <a:pt x="417" y="1060"/>
                </a:lnTo>
                <a:lnTo>
                  <a:pt x="441" y="1052"/>
                </a:lnTo>
                <a:lnTo>
                  <a:pt x="464" y="1041"/>
                </a:lnTo>
                <a:lnTo>
                  <a:pt x="488" y="1032"/>
                </a:lnTo>
                <a:lnTo>
                  <a:pt x="510" y="1021"/>
                </a:lnTo>
                <a:lnTo>
                  <a:pt x="532" y="1010"/>
                </a:lnTo>
                <a:lnTo>
                  <a:pt x="554" y="998"/>
                </a:lnTo>
                <a:lnTo>
                  <a:pt x="576" y="985"/>
                </a:lnTo>
                <a:lnTo>
                  <a:pt x="596" y="972"/>
                </a:lnTo>
                <a:lnTo>
                  <a:pt x="617" y="959"/>
                </a:lnTo>
                <a:lnTo>
                  <a:pt x="637" y="945"/>
                </a:lnTo>
                <a:lnTo>
                  <a:pt x="656" y="930"/>
                </a:lnTo>
                <a:lnTo>
                  <a:pt x="675" y="915"/>
                </a:lnTo>
                <a:lnTo>
                  <a:pt x="693" y="899"/>
                </a:lnTo>
                <a:lnTo>
                  <a:pt x="711" y="884"/>
                </a:lnTo>
                <a:lnTo>
                  <a:pt x="729" y="866"/>
                </a:lnTo>
                <a:lnTo>
                  <a:pt x="746" y="849"/>
                </a:lnTo>
                <a:lnTo>
                  <a:pt x="762" y="832"/>
                </a:lnTo>
                <a:lnTo>
                  <a:pt x="778" y="814"/>
                </a:lnTo>
                <a:lnTo>
                  <a:pt x="793" y="795"/>
                </a:lnTo>
                <a:lnTo>
                  <a:pt x="808" y="776"/>
                </a:lnTo>
                <a:lnTo>
                  <a:pt x="823" y="756"/>
                </a:lnTo>
                <a:lnTo>
                  <a:pt x="837" y="736"/>
                </a:lnTo>
                <a:lnTo>
                  <a:pt x="850" y="716"/>
                </a:lnTo>
                <a:lnTo>
                  <a:pt x="863" y="695"/>
                </a:lnTo>
                <a:lnTo>
                  <a:pt x="875" y="674"/>
                </a:lnTo>
                <a:lnTo>
                  <a:pt x="887" y="652"/>
                </a:lnTo>
                <a:lnTo>
                  <a:pt x="899" y="631"/>
                </a:lnTo>
                <a:lnTo>
                  <a:pt x="909" y="608"/>
                </a:lnTo>
                <a:lnTo>
                  <a:pt x="920" y="585"/>
                </a:lnTo>
                <a:lnTo>
                  <a:pt x="930" y="561"/>
                </a:lnTo>
                <a:lnTo>
                  <a:pt x="939" y="538"/>
                </a:lnTo>
                <a:lnTo>
                  <a:pt x="948" y="514"/>
                </a:lnTo>
                <a:lnTo>
                  <a:pt x="956" y="489"/>
                </a:lnTo>
                <a:lnTo>
                  <a:pt x="964" y="465"/>
                </a:lnTo>
                <a:lnTo>
                  <a:pt x="971" y="439"/>
                </a:lnTo>
                <a:lnTo>
                  <a:pt x="978" y="413"/>
                </a:lnTo>
                <a:lnTo>
                  <a:pt x="984" y="387"/>
                </a:lnTo>
                <a:lnTo>
                  <a:pt x="990" y="361"/>
                </a:lnTo>
                <a:lnTo>
                  <a:pt x="995" y="334"/>
                </a:lnTo>
                <a:lnTo>
                  <a:pt x="1000" y="308"/>
                </a:lnTo>
                <a:lnTo>
                  <a:pt x="1004" y="280"/>
                </a:lnTo>
                <a:lnTo>
                  <a:pt x="1011" y="224"/>
                </a:lnTo>
                <a:lnTo>
                  <a:pt x="1016" y="168"/>
                </a:lnTo>
                <a:lnTo>
                  <a:pt x="1019" y="110"/>
                </a:lnTo>
                <a:lnTo>
                  <a:pt x="1020" y="51"/>
                </a:lnTo>
                <a:lnTo>
                  <a:pt x="1020" y="46"/>
                </a:lnTo>
                <a:lnTo>
                  <a:pt x="1019" y="40"/>
                </a:lnTo>
                <a:lnTo>
                  <a:pt x="1018" y="34"/>
                </a:lnTo>
                <a:lnTo>
                  <a:pt x="1016" y="29"/>
                </a:lnTo>
                <a:lnTo>
                  <a:pt x="1012" y="20"/>
                </a:lnTo>
                <a:lnTo>
                  <a:pt x="1006" y="13"/>
                </a:lnTo>
                <a:lnTo>
                  <a:pt x="1000" y="7"/>
                </a:lnTo>
                <a:lnTo>
                  <a:pt x="992" y="3"/>
                </a:lnTo>
                <a:lnTo>
                  <a:pt x="984" y="1"/>
                </a:lnTo>
                <a:lnTo>
                  <a:pt x="976" y="0"/>
                </a:lnTo>
                <a:lnTo>
                  <a:pt x="968" y="1"/>
                </a:lnTo>
                <a:lnTo>
                  <a:pt x="960" y="3"/>
                </a:lnTo>
                <a:lnTo>
                  <a:pt x="952" y="7"/>
                </a:lnTo>
                <a:lnTo>
                  <a:pt x="946" y="13"/>
                </a:lnTo>
                <a:lnTo>
                  <a:pt x="940" y="20"/>
                </a:lnTo>
                <a:lnTo>
                  <a:pt x="936" y="29"/>
                </a:lnTo>
                <a:lnTo>
                  <a:pt x="934" y="34"/>
                </a:lnTo>
                <a:lnTo>
                  <a:pt x="933" y="40"/>
                </a:lnTo>
                <a:lnTo>
                  <a:pt x="932" y="46"/>
                </a:lnTo>
                <a:lnTo>
                  <a:pt x="932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29" name="Freeform 5"/>
          <xdr:cNvSpPr>
            <a:spLocks/>
          </xdr:cNvSpPr>
        </xdr:nvSpPr>
        <xdr:spPr bwMode="auto">
          <a:xfrm>
            <a:off x="4151" y="450"/>
            <a:ext cx="213" cy="180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5" h="1077">
                <a:moveTo>
                  <a:pt x="45" y="105"/>
                </a:moveTo>
                <a:lnTo>
                  <a:pt x="45" y="105"/>
                </a:lnTo>
                <a:lnTo>
                  <a:pt x="74" y="105"/>
                </a:lnTo>
                <a:lnTo>
                  <a:pt x="103" y="106"/>
                </a:lnTo>
                <a:lnTo>
                  <a:pt x="132" y="108"/>
                </a:lnTo>
                <a:lnTo>
                  <a:pt x="160" y="110"/>
                </a:lnTo>
                <a:lnTo>
                  <a:pt x="187" y="112"/>
                </a:lnTo>
                <a:lnTo>
                  <a:pt x="214" y="116"/>
                </a:lnTo>
                <a:lnTo>
                  <a:pt x="241" y="119"/>
                </a:lnTo>
                <a:lnTo>
                  <a:pt x="267" y="123"/>
                </a:lnTo>
                <a:lnTo>
                  <a:pt x="292" y="128"/>
                </a:lnTo>
                <a:lnTo>
                  <a:pt x="318" y="133"/>
                </a:lnTo>
                <a:lnTo>
                  <a:pt x="342" y="139"/>
                </a:lnTo>
                <a:lnTo>
                  <a:pt x="366" y="145"/>
                </a:lnTo>
                <a:lnTo>
                  <a:pt x="390" y="152"/>
                </a:lnTo>
                <a:lnTo>
                  <a:pt x="413" y="161"/>
                </a:lnTo>
                <a:lnTo>
                  <a:pt x="436" y="168"/>
                </a:lnTo>
                <a:lnTo>
                  <a:pt x="458" y="176"/>
                </a:lnTo>
                <a:lnTo>
                  <a:pt x="479" y="185"/>
                </a:lnTo>
                <a:lnTo>
                  <a:pt x="501" y="195"/>
                </a:lnTo>
                <a:lnTo>
                  <a:pt x="521" y="204"/>
                </a:lnTo>
                <a:lnTo>
                  <a:pt x="542" y="215"/>
                </a:lnTo>
                <a:lnTo>
                  <a:pt x="561" y="225"/>
                </a:lnTo>
                <a:lnTo>
                  <a:pt x="580" y="237"/>
                </a:lnTo>
                <a:lnTo>
                  <a:pt x="599" y="249"/>
                </a:lnTo>
                <a:lnTo>
                  <a:pt x="617" y="261"/>
                </a:lnTo>
                <a:lnTo>
                  <a:pt x="635" y="274"/>
                </a:lnTo>
                <a:lnTo>
                  <a:pt x="652" y="286"/>
                </a:lnTo>
                <a:lnTo>
                  <a:pt x="669" y="299"/>
                </a:lnTo>
                <a:lnTo>
                  <a:pt x="686" y="314"/>
                </a:lnTo>
                <a:lnTo>
                  <a:pt x="702" y="328"/>
                </a:lnTo>
                <a:lnTo>
                  <a:pt x="717" y="343"/>
                </a:lnTo>
                <a:lnTo>
                  <a:pt x="732" y="358"/>
                </a:lnTo>
                <a:lnTo>
                  <a:pt x="747" y="374"/>
                </a:lnTo>
                <a:lnTo>
                  <a:pt x="761" y="389"/>
                </a:lnTo>
                <a:lnTo>
                  <a:pt x="774" y="405"/>
                </a:lnTo>
                <a:lnTo>
                  <a:pt x="788" y="423"/>
                </a:lnTo>
                <a:lnTo>
                  <a:pt x="800" y="439"/>
                </a:lnTo>
                <a:lnTo>
                  <a:pt x="813" y="457"/>
                </a:lnTo>
                <a:lnTo>
                  <a:pt x="825" y="476"/>
                </a:lnTo>
                <a:lnTo>
                  <a:pt x="836" y="494"/>
                </a:lnTo>
                <a:lnTo>
                  <a:pt x="847" y="512"/>
                </a:lnTo>
                <a:lnTo>
                  <a:pt x="857" y="532"/>
                </a:lnTo>
                <a:lnTo>
                  <a:pt x="867" y="551"/>
                </a:lnTo>
                <a:lnTo>
                  <a:pt x="877" y="571"/>
                </a:lnTo>
                <a:lnTo>
                  <a:pt x="886" y="592"/>
                </a:lnTo>
                <a:lnTo>
                  <a:pt x="895" y="612"/>
                </a:lnTo>
                <a:lnTo>
                  <a:pt x="904" y="634"/>
                </a:lnTo>
                <a:lnTo>
                  <a:pt x="911" y="656"/>
                </a:lnTo>
                <a:lnTo>
                  <a:pt x="919" y="677"/>
                </a:lnTo>
                <a:lnTo>
                  <a:pt x="926" y="700"/>
                </a:lnTo>
                <a:lnTo>
                  <a:pt x="932" y="723"/>
                </a:lnTo>
                <a:lnTo>
                  <a:pt x="938" y="746"/>
                </a:lnTo>
                <a:lnTo>
                  <a:pt x="944" y="769"/>
                </a:lnTo>
                <a:lnTo>
                  <a:pt x="949" y="793"/>
                </a:lnTo>
                <a:lnTo>
                  <a:pt x="954" y="817"/>
                </a:lnTo>
                <a:lnTo>
                  <a:pt x="958" y="842"/>
                </a:lnTo>
                <a:lnTo>
                  <a:pt x="962" y="866"/>
                </a:lnTo>
                <a:lnTo>
                  <a:pt x="969" y="917"/>
                </a:lnTo>
                <a:lnTo>
                  <a:pt x="973" y="969"/>
                </a:lnTo>
                <a:lnTo>
                  <a:pt x="976" y="1023"/>
                </a:lnTo>
                <a:lnTo>
                  <a:pt x="977" y="1077"/>
                </a:lnTo>
                <a:lnTo>
                  <a:pt x="1065" y="1077"/>
                </a:lnTo>
                <a:lnTo>
                  <a:pt x="1064" y="1019"/>
                </a:lnTo>
                <a:lnTo>
                  <a:pt x="1061" y="961"/>
                </a:lnTo>
                <a:lnTo>
                  <a:pt x="1056" y="904"/>
                </a:lnTo>
                <a:lnTo>
                  <a:pt x="1049" y="849"/>
                </a:lnTo>
                <a:lnTo>
                  <a:pt x="1045" y="822"/>
                </a:lnTo>
                <a:lnTo>
                  <a:pt x="1040" y="795"/>
                </a:lnTo>
                <a:lnTo>
                  <a:pt x="1035" y="768"/>
                </a:lnTo>
                <a:lnTo>
                  <a:pt x="1029" y="742"/>
                </a:lnTo>
                <a:lnTo>
                  <a:pt x="1023" y="716"/>
                </a:lnTo>
                <a:lnTo>
                  <a:pt x="1016" y="690"/>
                </a:lnTo>
                <a:lnTo>
                  <a:pt x="1009" y="665"/>
                </a:lnTo>
                <a:lnTo>
                  <a:pt x="1001" y="641"/>
                </a:lnTo>
                <a:lnTo>
                  <a:pt x="993" y="616"/>
                </a:lnTo>
                <a:lnTo>
                  <a:pt x="984" y="591"/>
                </a:lnTo>
                <a:lnTo>
                  <a:pt x="975" y="568"/>
                </a:lnTo>
                <a:lnTo>
                  <a:pt x="965" y="544"/>
                </a:lnTo>
                <a:lnTo>
                  <a:pt x="954" y="522"/>
                </a:lnTo>
                <a:lnTo>
                  <a:pt x="944" y="500"/>
                </a:lnTo>
                <a:lnTo>
                  <a:pt x="932" y="477"/>
                </a:lnTo>
                <a:lnTo>
                  <a:pt x="920" y="456"/>
                </a:lnTo>
                <a:lnTo>
                  <a:pt x="908" y="435"/>
                </a:lnTo>
                <a:lnTo>
                  <a:pt x="895" y="414"/>
                </a:lnTo>
                <a:lnTo>
                  <a:pt x="882" y="392"/>
                </a:lnTo>
                <a:lnTo>
                  <a:pt x="868" y="372"/>
                </a:lnTo>
                <a:lnTo>
                  <a:pt x="853" y="354"/>
                </a:lnTo>
                <a:lnTo>
                  <a:pt x="838" y="335"/>
                </a:lnTo>
                <a:lnTo>
                  <a:pt x="823" y="316"/>
                </a:lnTo>
                <a:lnTo>
                  <a:pt x="807" y="297"/>
                </a:lnTo>
                <a:lnTo>
                  <a:pt x="791" y="279"/>
                </a:lnTo>
                <a:lnTo>
                  <a:pt x="774" y="263"/>
                </a:lnTo>
                <a:lnTo>
                  <a:pt x="756" y="246"/>
                </a:lnTo>
                <a:lnTo>
                  <a:pt x="738" y="230"/>
                </a:lnTo>
                <a:lnTo>
                  <a:pt x="720" y="215"/>
                </a:lnTo>
                <a:lnTo>
                  <a:pt x="701" y="199"/>
                </a:lnTo>
                <a:lnTo>
                  <a:pt x="682" y="185"/>
                </a:lnTo>
                <a:lnTo>
                  <a:pt x="662" y="171"/>
                </a:lnTo>
                <a:lnTo>
                  <a:pt x="641" y="157"/>
                </a:lnTo>
                <a:lnTo>
                  <a:pt x="621" y="144"/>
                </a:lnTo>
                <a:lnTo>
                  <a:pt x="599" y="132"/>
                </a:lnTo>
                <a:lnTo>
                  <a:pt x="577" y="119"/>
                </a:lnTo>
                <a:lnTo>
                  <a:pt x="555" y="109"/>
                </a:lnTo>
                <a:lnTo>
                  <a:pt x="533" y="98"/>
                </a:lnTo>
                <a:lnTo>
                  <a:pt x="509" y="88"/>
                </a:lnTo>
                <a:lnTo>
                  <a:pt x="486" y="78"/>
                </a:lnTo>
                <a:lnTo>
                  <a:pt x="462" y="69"/>
                </a:lnTo>
                <a:lnTo>
                  <a:pt x="437" y="60"/>
                </a:lnTo>
                <a:lnTo>
                  <a:pt x="412" y="52"/>
                </a:lnTo>
                <a:lnTo>
                  <a:pt x="386" y="44"/>
                </a:lnTo>
                <a:lnTo>
                  <a:pt x="361" y="38"/>
                </a:lnTo>
                <a:lnTo>
                  <a:pt x="334" y="31"/>
                </a:lnTo>
                <a:lnTo>
                  <a:pt x="307" y="25"/>
                </a:lnTo>
                <a:lnTo>
                  <a:pt x="280" y="20"/>
                </a:lnTo>
                <a:lnTo>
                  <a:pt x="252" y="16"/>
                </a:lnTo>
                <a:lnTo>
                  <a:pt x="224" y="12"/>
                </a:lnTo>
                <a:lnTo>
                  <a:pt x="195" y="9"/>
                </a:lnTo>
                <a:lnTo>
                  <a:pt x="166" y="6"/>
                </a:lnTo>
                <a:lnTo>
                  <a:pt x="136" y="4"/>
                </a:lnTo>
                <a:lnTo>
                  <a:pt x="106" y="3"/>
                </a:lnTo>
                <a:lnTo>
                  <a:pt x="76" y="2"/>
                </a:lnTo>
                <a:lnTo>
                  <a:pt x="45" y="0"/>
                </a:lnTo>
                <a:lnTo>
                  <a:pt x="39" y="2"/>
                </a:lnTo>
                <a:lnTo>
                  <a:pt x="34" y="2"/>
                </a:lnTo>
                <a:lnTo>
                  <a:pt x="30" y="4"/>
                </a:lnTo>
                <a:lnTo>
                  <a:pt x="25" y="5"/>
                </a:lnTo>
                <a:lnTo>
                  <a:pt x="18" y="11"/>
                </a:lnTo>
                <a:lnTo>
                  <a:pt x="11" y="17"/>
                </a:lnTo>
                <a:lnTo>
                  <a:pt x="7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7" y="80"/>
                </a:lnTo>
                <a:lnTo>
                  <a:pt x="11" y="89"/>
                </a:lnTo>
                <a:lnTo>
                  <a:pt x="18" y="96"/>
                </a:lnTo>
                <a:lnTo>
                  <a:pt x="25" y="100"/>
                </a:lnTo>
                <a:lnTo>
                  <a:pt x="30" y="103"/>
                </a:lnTo>
                <a:lnTo>
                  <a:pt x="34" y="104"/>
                </a:lnTo>
                <a:lnTo>
                  <a:pt x="39" y="105"/>
                </a:lnTo>
                <a:lnTo>
                  <a:pt x="45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0" name="Freeform 6"/>
          <xdr:cNvSpPr>
            <a:spLocks/>
          </xdr:cNvSpPr>
        </xdr:nvSpPr>
        <xdr:spPr bwMode="auto">
          <a:xfrm>
            <a:off x="3956" y="450"/>
            <a:ext cx="204" cy="188"/>
          </a:xfrm>
          <a:custGeom>
            <a:avLst/>
            <a:gdLst>
              <a:gd name="T0" fmla="*/ 0 w 1021"/>
              <a:gd name="T1" fmla="*/ 0 h 1129"/>
              <a:gd name="T2" fmla="*/ 0 w 1021"/>
              <a:gd name="T3" fmla="*/ 0 h 1129"/>
              <a:gd name="T4" fmla="*/ 0 w 1021"/>
              <a:gd name="T5" fmla="*/ 0 h 1129"/>
              <a:gd name="T6" fmla="*/ 0 w 1021"/>
              <a:gd name="T7" fmla="*/ 0 h 1129"/>
              <a:gd name="T8" fmla="*/ 0 w 1021"/>
              <a:gd name="T9" fmla="*/ 0 h 1129"/>
              <a:gd name="T10" fmla="*/ 0 w 1021"/>
              <a:gd name="T11" fmla="*/ 0 h 1129"/>
              <a:gd name="T12" fmla="*/ 0 w 1021"/>
              <a:gd name="T13" fmla="*/ 0 h 1129"/>
              <a:gd name="T14" fmla="*/ 0 w 1021"/>
              <a:gd name="T15" fmla="*/ 0 h 1129"/>
              <a:gd name="T16" fmla="*/ 0 w 1021"/>
              <a:gd name="T17" fmla="*/ 0 h 1129"/>
              <a:gd name="T18" fmla="*/ 0 w 1021"/>
              <a:gd name="T19" fmla="*/ 0 h 1129"/>
              <a:gd name="T20" fmla="*/ 0 w 1021"/>
              <a:gd name="T21" fmla="*/ 0 h 1129"/>
              <a:gd name="T22" fmla="*/ 0 w 1021"/>
              <a:gd name="T23" fmla="*/ 0 h 1129"/>
              <a:gd name="T24" fmla="*/ 0 w 1021"/>
              <a:gd name="T25" fmla="*/ 0 h 1129"/>
              <a:gd name="T26" fmla="*/ 0 w 1021"/>
              <a:gd name="T27" fmla="*/ 0 h 1129"/>
              <a:gd name="T28" fmla="*/ 0 w 1021"/>
              <a:gd name="T29" fmla="*/ 0 h 1129"/>
              <a:gd name="T30" fmla="*/ 0 w 1021"/>
              <a:gd name="T31" fmla="*/ 0 h 1129"/>
              <a:gd name="T32" fmla="*/ 0 w 1021"/>
              <a:gd name="T33" fmla="*/ 0 h 1129"/>
              <a:gd name="T34" fmla="*/ 0 w 1021"/>
              <a:gd name="T35" fmla="*/ 0 h 1129"/>
              <a:gd name="T36" fmla="*/ 0 w 1021"/>
              <a:gd name="T37" fmla="*/ 0 h 1129"/>
              <a:gd name="T38" fmla="*/ 0 w 1021"/>
              <a:gd name="T39" fmla="*/ 0 h 1129"/>
              <a:gd name="T40" fmla="*/ 0 w 1021"/>
              <a:gd name="T41" fmla="*/ 0 h 1129"/>
              <a:gd name="T42" fmla="*/ 0 w 1021"/>
              <a:gd name="T43" fmla="*/ 0 h 1129"/>
              <a:gd name="T44" fmla="*/ 0 w 1021"/>
              <a:gd name="T45" fmla="*/ 0 h 1129"/>
              <a:gd name="T46" fmla="*/ 0 w 1021"/>
              <a:gd name="T47" fmla="*/ 0 h 1129"/>
              <a:gd name="T48" fmla="*/ 0 w 1021"/>
              <a:gd name="T49" fmla="*/ 0 h 1129"/>
              <a:gd name="T50" fmla="*/ 0 w 1021"/>
              <a:gd name="T51" fmla="*/ 0 h 1129"/>
              <a:gd name="T52" fmla="*/ 0 w 1021"/>
              <a:gd name="T53" fmla="*/ 0 h 1129"/>
              <a:gd name="T54" fmla="*/ 0 w 1021"/>
              <a:gd name="T55" fmla="*/ 0 h 1129"/>
              <a:gd name="T56" fmla="*/ 0 w 1021"/>
              <a:gd name="T57" fmla="*/ 0 h 1129"/>
              <a:gd name="T58" fmla="*/ 0 w 1021"/>
              <a:gd name="T59" fmla="*/ 0 h 1129"/>
              <a:gd name="T60" fmla="*/ 0 w 1021"/>
              <a:gd name="T61" fmla="*/ 0 h 1129"/>
              <a:gd name="T62" fmla="*/ 0 w 1021"/>
              <a:gd name="T63" fmla="*/ 0 h 1129"/>
              <a:gd name="T64" fmla="*/ 0 w 1021"/>
              <a:gd name="T65" fmla="*/ 0 h 1129"/>
              <a:gd name="T66" fmla="*/ 0 w 1021"/>
              <a:gd name="T67" fmla="*/ 0 h 1129"/>
              <a:gd name="T68" fmla="*/ 0 w 1021"/>
              <a:gd name="T69" fmla="*/ 0 h 1129"/>
              <a:gd name="T70" fmla="*/ 0 w 1021"/>
              <a:gd name="T71" fmla="*/ 0 h 1129"/>
              <a:gd name="T72" fmla="*/ 0 w 1021"/>
              <a:gd name="T73" fmla="*/ 0 h 1129"/>
              <a:gd name="T74" fmla="*/ 0 w 1021"/>
              <a:gd name="T75" fmla="*/ 0 h 1129"/>
              <a:gd name="T76" fmla="*/ 0 w 1021"/>
              <a:gd name="T77" fmla="*/ 0 h 1129"/>
              <a:gd name="T78" fmla="*/ 0 w 1021"/>
              <a:gd name="T79" fmla="*/ 0 h 1129"/>
              <a:gd name="T80" fmla="*/ 0 w 1021"/>
              <a:gd name="T81" fmla="*/ 0 h 1129"/>
              <a:gd name="T82" fmla="*/ 0 w 1021"/>
              <a:gd name="T83" fmla="*/ 0 h 1129"/>
              <a:gd name="T84" fmla="*/ 0 w 1021"/>
              <a:gd name="T85" fmla="*/ 0 h 1129"/>
              <a:gd name="T86" fmla="*/ 0 w 1021"/>
              <a:gd name="T87" fmla="*/ 0 h 1129"/>
              <a:gd name="T88" fmla="*/ 0 w 1021"/>
              <a:gd name="T89" fmla="*/ 0 h 1129"/>
              <a:gd name="T90" fmla="*/ 0 w 1021"/>
              <a:gd name="T91" fmla="*/ 0 h 1129"/>
              <a:gd name="T92" fmla="*/ 0 w 1021"/>
              <a:gd name="T93" fmla="*/ 0 h 1129"/>
              <a:gd name="T94" fmla="*/ 0 w 1021"/>
              <a:gd name="T95" fmla="*/ 0 h 1129"/>
              <a:gd name="T96" fmla="*/ 0 w 1021"/>
              <a:gd name="T97" fmla="*/ 0 h 1129"/>
              <a:gd name="T98" fmla="*/ 0 w 1021"/>
              <a:gd name="T99" fmla="*/ 0 h 1129"/>
              <a:gd name="T100" fmla="*/ 0 w 1021"/>
              <a:gd name="T101" fmla="*/ 0 h 1129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1" h="1129">
                <a:moveTo>
                  <a:pt x="88" y="1077"/>
                </a:moveTo>
                <a:lnTo>
                  <a:pt x="88" y="1077"/>
                </a:lnTo>
                <a:lnTo>
                  <a:pt x="89" y="1050"/>
                </a:lnTo>
                <a:lnTo>
                  <a:pt x="89" y="1023"/>
                </a:lnTo>
                <a:lnTo>
                  <a:pt x="90" y="996"/>
                </a:lnTo>
                <a:lnTo>
                  <a:pt x="92" y="969"/>
                </a:lnTo>
                <a:lnTo>
                  <a:pt x="94" y="943"/>
                </a:lnTo>
                <a:lnTo>
                  <a:pt x="97" y="917"/>
                </a:lnTo>
                <a:lnTo>
                  <a:pt x="100" y="891"/>
                </a:lnTo>
                <a:lnTo>
                  <a:pt x="103" y="867"/>
                </a:lnTo>
                <a:lnTo>
                  <a:pt x="107" y="842"/>
                </a:lnTo>
                <a:lnTo>
                  <a:pt x="112" y="817"/>
                </a:lnTo>
                <a:lnTo>
                  <a:pt x="116" y="793"/>
                </a:lnTo>
                <a:lnTo>
                  <a:pt x="122" y="769"/>
                </a:lnTo>
                <a:lnTo>
                  <a:pt x="128" y="746"/>
                </a:lnTo>
                <a:lnTo>
                  <a:pt x="134" y="723"/>
                </a:lnTo>
                <a:lnTo>
                  <a:pt x="140" y="700"/>
                </a:lnTo>
                <a:lnTo>
                  <a:pt x="147" y="678"/>
                </a:lnTo>
                <a:lnTo>
                  <a:pt x="155" y="656"/>
                </a:lnTo>
                <a:lnTo>
                  <a:pt x="163" y="635"/>
                </a:lnTo>
                <a:lnTo>
                  <a:pt x="171" y="612"/>
                </a:lnTo>
                <a:lnTo>
                  <a:pt x="180" y="592"/>
                </a:lnTo>
                <a:lnTo>
                  <a:pt x="190" y="572"/>
                </a:lnTo>
                <a:lnTo>
                  <a:pt x="199" y="552"/>
                </a:lnTo>
                <a:lnTo>
                  <a:pt x="210" y="532"/>
                </a:lnTo>
                <a:lnTo>
                  <a:pt x="220" y="512"/>
                </a:lnTo>
                <a:lnTo>
                  <a:pt x="231" y="494"/>
                </a:lnTo>
                <a:lnTo>
                  <a:pt x="243" y="476"/>
                </a:lnTo>
                <a:lnTo>
                  <a:pt x="255" y="457"/>
                </a:lnTo>
                <a:lnTo>
                  <a:pt x="267" y="441"/>
                </a:lnTo>
                <a:lnTo>
                  <a:pt x="280" y="423"/>
                </a:lnTo>
                <a:lnTo>
                  <a:pt x="294" y="405"/>
                </a:lnTo>
                <a:lnTo>
                  <a:pt x="307" y="390"/>
                </a:lnTo>
                <a:lnTo>
                  <a:pt x="321" y="374"/>
                </a:lnTo>
                <a:lnTo>
                  <a:pt x="336" y="358"/>
                </a:lnTo>
                <a:lnTo>
                  <a:pt x="351" y="343"/>
                </a:lnTo>
                <a:lnTo>
                  <a:pt x="367" y="328"/>
                </a:lnTo>
                <a:lnTo>
                  <a:pt x="383" y="314"/>
                </a:lnTo>
                <a:lnTo>
                  <a:pt x="399" y="299"/>
                </a:lnTo>
                <a:lnTo>
                  <a:pt x="416" y="286"/>
                </a:lnTo>
                <a:lnTo>
                  <a:pt x="433" y="274"/>
                </a:lnTo>
                <a:lnTo>
                  <a:pt x="451" y="261"/>
                </a:lnTo>
                <a:lnTo>
                  <a:pt x="470" y="249"/>
                </a:lnTo>
                <a:lnTo>
                  <a:pt x="488" y="237"/>
                </a:lnTo>
                <a:lnTo>
                  <a:pt x="508" y="225"/>
                </a:lnTo>
                <a:lnTo>
                  <a:pt x="527" y="215"/>
                </a:lnTo>
                <a:lnTo>
                  <a:pt x="548" y="204"/>
                </a:lnTo>
                <a:lnTo>
                  <a:pt x="568" y="195"/>
                </a:lnTo>
                <a:lnTo>
                  <a:pt x="589" y="185"/>
                </a:lnTo>
                <a:lnTo>
                  <a:pt x="611" y="176"/>
                </a:lnTo>
                <a:lnTo>
                  <a:pt x="633" y="168"/>
                </a:lnTo>
                <a:lnTo>
                  <a:pt x="655" y="161"/>
                </a:lnTo>
                <a:lnTo>
                  <a:pt x="678" y="152"/>
                </a:lnTo>
                <a:lnTo>
                  <a:pt x="702" y="145"/>
                </a:lnTo>
                <a:lnTo>
                  <a:pt x="726" y="139"/>
                </a:lnTo>
                <a:lnTo>
                  <a:pt x="750" y="133"/>
                </a:lnTo>
                <a:lnTo>
                  <a:pt x="775" y="128"/>
                </a:lnTo>
                <a:lnTo>
                  <a:pt x="800" y="123"/>
                </a:lnTo>
                <a:lnTo>
                  <a:pt x="826" y="119"/>
                </a:lnTo>
                <a:lnTo>
                  <a:pt x="853" y="116"/>
                </a:lnTo>
                <a:lnTo>
                  <a:pt x="880" y="112"/>
                </a:lnTo>
                <a:lnTo>
                  <a:pt x="907" y="110"/>
                </a:lnTo>
                <a:lnTo>
                  <a:pt x="934" y="108"/>
                </a:lnTo>
                <a:lnTo>
                  <a:pt x="963" y="106"/>
                </a:lnTo>
                <a:lnTo>
                  <a:pt x="991" y="105"/>
                </a:lnTo>
                <a:lnTo>
                  <a:pt x="1021" y="105"/>
                </a:lnTo>
                <a:lnTo>
                  <a:pt x="1021" y="0"/>
                </a:lnTo>
                <a:lnTo>
                  <a:pt x="990" y="2"/>
                </a:lnTo>
                <a:lnTo>
                  <a:pt x="960" y="3"/>
                </a:lnTo>
                <a:lnTo>
                  <a:pt x="930" y="4"/>
                </a:lnTo>
                <a:lnTo>
                  <a:pt x="901" y="6"/>
                </a:lnTo>
                <a:lnTo>
                  <a:pt x="872" y="9"/>
                </a:lnTo>
                <a:lnTo>
                  <a:pt x="843" y="12"/>
                </a:lnTo>
                <a:lnTo>
                  <a:pt x="815" y="16"/>
                </a:lnTo>
                <a:lnTo>
                  <a:pt x="788" y="20"/>
                </a:lnTo>
                <a:lnTo>
                  <a:pt x="760" y="25"/>
                </a:lnTo>
                <a:lnTo>
                  <a:pt x="734" y="31"/>
                </a:lnTo>
                <a:lnTo>
                  <a:pt x="708" y="38"/>
                </a:lnTo>
                <a:lnTo>
                  <a:pt x="682" y="44"/>
                </a:lnTo>
                <a:lnTo>
                  <a:pt x="656" y="52"/>
                </a:lnTo>
                <a:lnTo>
                  <a:pt x="631" y="60"/>
                </a:lnTo>
                <a:lnTo>
                  <a:pt x="607" y="69"/>
                </a:lnTo>
                <a:lnTo>
                  <a:pt x="583" y="78"/>
                </a:lnTo>
                <a:lnTo>
                  <a:pt x="559" y="88"/>
                </a:lnTo>
                <a:lnTo>
                  <a:pt x="536" y="98"/>
                </a:lnTo>
                <a:lnTo>
                  <a:pt x="513" y="109"/>
                </a:lnTo>
                <a:lnTo>
                  <a:pt x="491" y="119"/>
                </a:lnTo>
                <a:lnTo>
                  <a:pt x="470" y="132"/>
                </a:lnTo>
                <a:lnTo>
                  <a:pt x="448" y="144"/>
                </a:lnTo>
                <a:lnTo>
                  <a:pt x="427" y="157"/>
                </a:lnTo>
                <a:lnTo>
                  <a:pt x="407" y="171"/>
                </a:lnTo>
                <a:lnTo>
                  <a:pt x="387" y="185"/>
                </a:lnTo>
                <a:lnTo>
                  <a:pt x="368" y="199"/>
                </a:lnTo>
                <a:lnTo>
                  <a:pt x="349" y="215"/>
                </a:lnTo>
                <a:lnTo>
                  <a:pt x="330" y="230"/>
                </a:lnTo>
                <a:lnTo>
                  <a:pt x="312" y="246"/>
                </a:lnTo>
                <a:lnTo>
                  <a:pt x="295" y="263"/>
                </a:lnTo>
                <a:lnTo>
                  <a:pt x="278" y="279"/>
                </a:lnTo>
                <a:lnTo>
                  <a:pt x="261" y="297"/>
                </a:lnTo>
                <a:lnTo>
                  <a:pt x="245" y="316"/>
                </a:lnTo>
                <a:lnTo>
                  <a:pt x="230" y="335"/>
                </a:lnTo>
                <a:lnTo>
                  <a:pt x="215" y="354"/>
                </a:lnTo>
                <a:lnTo>
                  <a:pt x="200" y="372"/>
                </a:lnTo>
                <a:lnTo>
                  <a:pt x="186" y="392"/>
                </a:lnTo>
                <a:lnTo>
                  <a:pt x="172" y="414"/>
                </a:lnTo>
                <a:lnTo>
                  <a:pt x="160" y="434"/>
                </a:lnTo>
                <a:lnTo>
                  <a:pt x="147" y="455"/>
                </a:lnTo>
                <a:lnTo>
                  <a:pt x="135" y="477"/>
                </a:lnTo>
                <a:lnTo>
                  <a:pt x="123" y="500"/>
                </a:lnTo>
                <a:lnTo>
                  <a:pt x="113" y="522"/>
                </a:lnTo>
                <a:lnTo>
                  <a:pt x="102" y="544"/>
                </a:lnTo>
                <a:lnTo>
                  <a:pt x="92" y="568"/>
                </a:lnTo>
                <a:lnTo>
                  <a:pt x="83" y="591"/>
                </a:lnTo>
                <a:lnTo>
                  <a:pt x="74" y="616"/>
                </a:lnTo>
                <a:lnTo>
                  <a:pt x="65" y="640"/>
                </a:lnTo>
                <a:lnTo>
                  <a:pt x="57" y="665"/>
                </a:lnTo>
                <a:lnTo>
                  <a:pt x="50" y="690"/>
                </a:lnTo>
                <a:lnTo>
                  <a:pt x="43" y="716"/>
                </a:lnTo>
                <a:lnTo>
                  <a:pt x="37" y="742"/>
                </a:lnTo>
                <a:lnTo>
                  <a:pt x="31" y="768"/>
                </a:lnTo>
                <a:lnTo>
                  <a:pt x="26" y="795"/>
                </a:lnTo>
                <a:lnTo>
                  <a:pt x="21" y="822"/>
                </a:lnTo>
                <a:lnTo>
                  <a:pt x="16" y="849"/>
                </a:lnTo>
                <a:lnTo>
                  <a:pt x="12" y="876"/>
                </a:lnTo>
                <a:lnTo>
                  <a:pt x="9" y="904"/>
                </a:lnTo>
                <a:lnTo>
                  <a:pt x="6" y="933"/>
                </a:lnTo>
                <a:lnTo>
                  <a:pt x="4" y="961"/>
                </a:lnTo>
                <a:lnTo>
                  <a:pt x="2" y="990"/>
                </a:lnTo>
                <a:lnTo>
                  <a:pt x="1" y="1019"/>
                </a:lnTo>
                <a:lnTo>
                  <a:pt x="0" y="1048"/>
                </a:lnTo>
                <a:lnTo>
                  <a:pt x="0" y="1077"/>
                </a:lnTo>
                <a:lnTo>
                  <a:pt x="0" y="1084"/>
                </a:lnTo>
                <a:lnTo>
                  <a:pt x="1" y="1090"/>
                </a:lnTo>
                <a:lnTo>
                  <a:pt x="2" y="1095"/>
                </a:lnTo>
                <a:lnTo>
                  <a:pt x="4" y="1101"/>
                </a:lnTo>
                <a:lnTo>
                  <a:pt x="8" y="1109"/>
                </a:lnTo>
                <a:lnTo>
                  <a:pt x="14" y="1116"/>
                </a:lnTo>
                <a:lnTo>
                  <a:pt x="21" y="1122"/>
                </a:lnTo>
                <a:lnTo>
                  <a:pt x="28" y="1127"/>
                </a:lnTo>
                <a:lnTo>
                  <a:pt x="36" y="1129"/>
                </a:lnTo>
                <a:lnTo>
                  <a:pt x="44" y="1129"/>
                </a:lnTo>
                <a:lnTo>
                  <a:pt x="52" y="1129"/>
                </a:lnTo>
                <a:lnTo>
                  <a:pt x="60" y="1127"/>
                </a:lnTo>
                <a:lnTo>
                  <a:pt x="68" y="1122"/>
                </a:lnTo>
                <a:lnTo>
                  <a:pt x="75" y="1116"/>
                </a:lnTo>
                <a:lnTo>
                  <a:pt x="80" y="1109"/>
                </a:lnTo>
                <a:lnTo>
                  <a:pt x="85" y="1101"/>
                </a:lnTo>
                <a:lnTo>
                  <a:pt x="86" y="1095"/>
                </a:lnTo>
                <a:lnTo>
                  <a:pt x="87" y="1090"/>
                </a:lnTo>
                <a:lnTo>
                  <a:pt x="88" y="1084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1" name="Freeform 7"/>
          <xdr:cNvSpPr>
            <a:spLocks/>
          </xdr:cNvSpPr>
        </xdr:nvSpPr>
        <xdr:spPr bwMode="auto">
          <a:xfrm>
            <a:off x="4092" y="538"/>
            <a:ext cx="77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337" y="0"/>
                </a:moveTo>
                <a:lnTo>
                  <a:pt x="337" y="0"/>
                </a:lnTo>
                <a:lnTo>
                  <a:pt x="316" y="0"/>
                </a:lnTo>
                <a:lnTo>
                  <a:pt x="297" y="1"/>
                </a:lnTo>
                <a:lnTo>
                  <a:pt x="278" y="3"/>
                </a:lnTo>
                <a:lnTo>
                  <a:pt x="259" y="6"/>
                </a:lnTo>
                <a:lnTo>
                  <a:pt x="241" y="9"/>
                </a:lnTo>
                <a:lnTo>
                  <a:pt x="223" y="14"/>
                </a:lnTo>
                <a:lnTo>
                  <a:pt x="206" y="20"/>
                </a:lnTo>
                <a:lnTo>
                  <a:pt x="189" y="27"/>
                </a:lnTo>
                <a:lnTo>
                  <a:pt x="173" y="35"/>
                </a:lnTo>
                <a:lnTo>
                  <a:pt x="157" y="44"/>
                </a:lnTo>
                <a:lnTo>
                  <a:pt x="142" y="55"/>
                </a:lnTo>
                <a:lnTo>
                  <a:pt x="128" y="67"/>
                </a:lnTo>
                <a:lnTo>
                  <a:pt x="114" y="80"/>
                </a:lnTo>
                <a:lnTo>
                  <a:pt x="102" y="94"/>
                </a:lnTo>
                <a:lnTo>
                  <a:pt x="89" y="109"/>
                </a:lnTo>
                <a:lnTo>
                  <a:pt x="78" y="126"/>
                </a:lnTo>
                <a:lnTo>
                  <a:pt x="68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49"/>
                </a:lnTo>
                <a:lnTo>
                  <a:pt x="23" y="274"/>
                </a:lnTo>
                <a:lnTo>
                  <a:pt x="18" y="300"/>
                </a:lnTo>
                <a:lnTo>
                  <a:pt x="13" y="327"/>
                </a:lnTo>
                <a:lnTo>
                  <a:pt x="10" y="354"/>
                </a:lnTo>
                <a:lnTo>
                  <a:pt x="6" y="383"/>
                </a:lnTo>
                <a:lnTo>
                  <a:pt x="4" y="414"/>
                </a:lnTo>
                <a:lnTo>
                  <a:pt x="2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8" y="549"/>
                </a:lnTo>
                <a:lnTo>
                  <a:pt x="88" y="515"/>
                </a:lnTo>
                <a:lnTo>
                  <a:pt x="89" y="482"/>
                </a:lnTo>
                <a:lnTo>
                  <a:pt x="90" y="452"/>
                </a:lnTo>
                <a:lnTo>
                  <a:pt x="92" y="422"/>
                </a:lnTo>
                <a:lnTo>
                  <a:pt x="94" y="395"/>
                </a:lnTo>
                <a:lnTo>
                  <a:pt x="97" y="368"/>
                </a:lnTo>
                <a:lnTo>
                  <a:pt x="100" y="343"/>
                </a:lnTo>
                <a:lnTo>
                  <a:pt x="104" y="321"/>
                </a:lnTo>
                <a:lnTo>
                  <a:pt x="108" y="299"/>
                </a:lnTo>
                <a:lnTo>
                  <a:pt x="113" y="279"/>
                </a:lnTo>
                <a:lnTo>
                  <a:pt x="118" y="261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8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1" y="149"/>
                </a:lnTo>
                <a:lnTo>
                  <a:pt x="190" y="142"/>
                </a:lnTo>
                <a:lnTo>
                  <a:pt x="200" y="135"/>
                </a:lnTo>
                <a:lnTo>
                  <a:pt x="210" y="129"/>
                </a:lnTo>
                <a:lnTo>
                  <a:pt x="221" y="125"/>
                </a:lnTo>
                <a:lnTo>
                  <a:pt x="232" y="120"/>
                </a:lnTo>
                <a:lnTo>
                  <a:pt x="245" y="115"/>
                </a:lnTo>
                <a:lnTo>
                  <a:pt x="258" y="112"/>
                </a:lnTo>
                <a:lnTo>
                  <a:pt x="272" y="109"/>
                </a:lnTo>
                <a:lnTo>
                  <a:pt x="287" y="107"/>
                </a:lnTo>
                <a:lnTo>
                  <a:pt x="303" y="105"/>
                </a:lnTo>
                <a:lnTo>
                  <a:pt x="319" y="105"/>
                </a:lnTo>
                <a:lnTo>
                  <a:pt x="337" y="103"/>
                </a:lnTo>
                <a:lnTo>
                  <a:pt x="342" y="103"/>
                </a:lnTo>
                <a:lnTo>
                  <a:pt x="347" y="102"/>
                </a:lnTo>
                <a:lnTo>
                  <a:pt x="352" y="101"/>
                </a:lnTo>
                <a:lnTo>
                  <a:pt x="356" y="99"/>
                </a:lnTo>
                <a:lnTo>
                  <a:pt x="364" y="94"/>
                </a:lnTo>
                <a:lnTo>
                  <a:pt x="370" y="87"/>
                </a:lnTo>
                <a:lnTo>
                  <a:pt x="375" y="80"/>
                </a:lnTo>
                <a:lnTo>
                  <a:pt x="378" y="70"/>
                </a:lnTo>
                <a:lnTo>
                  <a:pt x="380" y="61"/>
                </a:lnTo>
                <a:lnTo>
                  <a:pt x="381" y="52"/>
                </a:lnTo>
                <a:lnTo>
                  <a:pt x="380" y="42"/>
                </a:lnTo>
                <a:lnTo>
                  <a:pt x="378" y="33"/>
                </a:lnTo>
                <a:lnTo>
                  <a:pt x="375" y="23"/>
                </a:lnTo>
                <a:lnTo>
                  <a:pt x="370" y="16"/>
                </a:lnTo>
                <a:lnTo>
                  <a:pt x="364" y="9"/>
                </a:lnTo>
                <a:lnTo>
                  <a:pt x="356" y="4"/>
                </a:lnTo>
                <a:lnTo>
                  <a:pt x="352" y="2"/>
                </a:lnTo>
                <a:lnTo>
                  <a:pt x="347" y="1"/>
                </a:lnTo>
                <a:lnTo>
                  <a:pt x="342" y="0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2" name="Freeform 8"/>
          <xdr:cNvSpPr>
            <a:spLocks/>
          </xdr:cNvSpPr>
        </xdr:nvSpPr>
        <xdr:spPr bwMode="auto">
          <a:xfrm>
            <a:off x="4160" y="538"/>
            <a:ext cx="67" cy="100"/>
          </a:xfrm>
          <a:custGeom>
            <a:avLst/>
            <a:gdLst>
              <a:gd name="T0" fmla="*/ 0 w 337"/>
              <a:gd name="T1" fmla="*/ 0 h 601"/>
              <a:gd name="T2" fmla="*/ 0 w 337"/>
              <a:gd name="T3" fmla="*/ 0 h 601"/>
              <a:gd name="T4" fmla="*/ 0 w 337"/>
              <a:gd name="T5" fmla="*/ 0 h 601"/>
              <a:gd name="T6" fmla="*/ 0 w 337"/>
              <a:gd name="T7" fmla="*/ 0 h 601"/>
              <a:gd name="T8" fmla="*/ 0 w 337"/>
              <a:gd name="T9" fmla="*/ 0 h 601"/>
              <a:gd name="T10" fmla="*/ 0 w 337"/>
              <a:gd name="T11" fmla="*/ 0 h 601"/>
              <a:gd name="T12" fmla="*/ 0 w 337"/>
              <a:gd name="T13" fmla="*/ 0 h 601"/>
              <a:gd name="T14" fmla="*/ 0 w 337"/>
              <a:gd name="T15" fmla="*/ 0 h 601"/>
              <a:gd name="T16" fmla="*/ 0 w 337"/>
              <a:gd name="T17" fmla="*/ 0 h 601"/>
              <a:gd name="T18" fmla="*/ 0 w 337"/>
              <a:gd name="T19" fmla="*/ 0 h 601"/>
              <a:gd name="T20" fmla="*/ 0 w 337"/>
              <a:gd name="T21" fmla="*/ 0 h 601"/>
              <a:gd name="T22" fmla="*/ 0 w 337"/>
              <a:gd name="T23" fmla="*/ 0 h 601"/>
              <a:gd name="T24" fmla="*/ 0 w 337"/>
              <a:gd name="T25" fmla="*/ 0 h 601"/>
              <a:gd name="T26" fmla="*/ 0 w 337"/>
              <a:gd name="T27" fmla="*/ 0 h 601"/>
              <a:gd name="T28" fmla="*/ 0 w 337"/>
              <a:gd name="T29" fmla="*/ 0 h 601"/>
              <a:gd name="T30" fmla="*/ 0 w 337"/>
              <a:gd name="T31" fmla="*/ 0 h 601"/>
              <a:gd name="T32" fmla="*/ 0 w 337"/>
              <a:gd name="T33" fmla="*/ 0 h 601"/>
              <a:gd name="T34" fmla="*/ 0 w 337"/>
              <a:gd name="T35" fmla="*/ 0 h 601"/>
              <a:gd name="T36" fmla="*/ 0 w 337"/>
              <a:gd name="T37" fmla="*/ 0 h 601"/>
              <a:gd name="T38" fmla="*/ 0 w 337"/>
              <a:gd name="T39" fmla="*/ 0 h 601"/>
              <a:gd name="T40" fmla="*/ 0 w 337"/>
              <a:gd name="T41" fmla="*/ 0 h 601"/>
              <a:gd name="T42" fmla="*/ 0 w 337"/>
              <a:gd name="T43" fmla="*/ 0 h 601"/>
              <a:gd name="T44" fmla="*/ 0 w 337"/>
              <a:gd name="T45" fmla="*/ 0 h 601"/>
              <a:gd name="T46" fmla="*/ 0 w 337"/>
              <a:gd name="T47" fmla="*/ 0 h 601"/>
              <a:gd name="T48" fmla="*/ 0 w 337"/>
              <a:gd name="T49" fmla="*/ 0 h 601"/>
              <a:gd name="T50" fmla="*/ 0 w 337"/>
              <a:gd name="T51" fmla="*/ 0 h 601"/>
              <a:gd name="T52" fmla="*/ 0 w 337"/>
              <a:gd name="T53" fmla="*/ 0 h 601"/>
              <a:gd name="T54" fmla="*/ 0 w 337"/>
              <a:gd name="T55" fmla="*/ 0 h 601"/>
              <a:gd name="T56" fmla="*/ 0 w 337"/>
              <a:gd name="T57" fmla="*/ 0 h 601"/>
              <a:gd name="T58" fmla="*/ 0 w 337"/>
              <a:gd name="T59" fmla="*/ 0 h 601"/>
              <a:gd name="T60" fmla="*/ 0 w 337"/>
              <a:gd name="T61" fmla="*/ 0 h 601"/>
              <a:gd name="T62" fmla="*/ 0 w 337"/>
              <a:gd name="T63" fmla="*/ 0 h 601"/>
              <a:gd name="T64" fmla="*/ 0 w 337"/>
              <a:gd name="T65" fmla="*/ 0 h 601"/>
              <a:gd name="T66" fmla="*/ 0 w 337"/>
              <a:gd name="T67" fmla="*/ 0 h 601"/>
              <a:gd name="T68" fmla="*/ 0 w 337"/>
              <a:gd name="T69" fmla="*/ 0 h 601"/>
              <a:gd name="T70" fmla="*/ 0 w 337"/>
              <a:gd name="T71" fmla="*/ 0 h 601"/>
              <a:gd name="T72" fmla="*/ 0 w 337"/>
              <a:gd name="T73" fmla="*/ 0 h 601"/>
              <a:gd name="T74" fmla="*/ 0 w 337"/>
              <a:gd name="T75" fmla="*/ 0 h 601"/>
              <a:gd name="T76" fmla="*/ 0 w 337"/>
              <a:gd name="T77" fmla="*/ 0 h 601"/>
              <a:gd name="T78" fmla="*/ 0 w 337"/>
              <a:gd name="T79" fmla="*/ 0 h 601"/>
              <a:gd name="T80" fmla="*/ 0 w 337"/>
              <a:gd name="T81" fmla="*/ 0 h 601"/>
              <a:gd name="T82" fmla="*/ 0 w 337"/>
              <a:gd name="T83" fmla="*/ 0 h 601"/>
              <a:gd name="T84" fmla="*/ 0 w 337"/>
              <a:gd name="T85" fmla="*/ 0 h 601"/>
              <a:gd name="T86" fmla="*/ 0 w 337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1">
                <a:moveTo>
                  <a:pt x="337" y="549"/>
                </a:moveTo>
                <a:lnTo>
                  <a:pt x="337" y="549"/>
                </a:lnTo>
                <a:lnTo>
                  <a:pt x="336" y="513"/>
                </a:lnTo>
                <a:lnTo>
                  <a:pt x="335" y="479"/>
                </a:lnTo>
                <a:lnTo>
                  <a:pt x="334" y="446"/>
                </a:lnTo>
                <a:lnTo>
                  <a:pt x="332" y="414"/>
                </a:lnTo>
                <a:lnTo>
                  <a:pt x="329" y="383"/>
                </a:lnTo>
                <a:lnTo>
                  <a:pt x="326" y="354"/>
                </a:lnTo>
                <a:lnTo>
                  <a:pt x="322" y="326"/>
                </a:lnTo>
                <a:lnTo>
                  <a:pt x="317" y="299"/>
                </a:lnTo>
                <a:lnTo>
                  <a:pt x="312" y="274"/>
                </a:lnTo>
                <a:lnTo>
                  <a:pt x="306" y="249"/>
                </a:lnTo>
                <a:lnTo>
                  <a:pt x="299" y="226"/>
                </a:lnTo>
                <a:lnTo>
                  <a:pt x="292" y="203"/>
                </a:lnTo>
                <a:lnTo>
                  <a:pt x="284" y="182"/>
                </a:lnTo>
                <a:lnTo>
                  <a:pt x="275" y="162"/>
                </a:lnTo>
                <a:lnTo>
                  <a:pt x="265" y="143"/>
                </a:lnTo>
                <a:lnTo>
                  <a:pt x="255" y="126"/>
                </a:lnTo>
                <a:lnTo>
                  <a:pt x="243" y="109"/>
                </a:lnTo>
                <a:lnTo>
                  <a:pt x="231" y="94"/>
                </a:lnTo>
                <a:lnTo>
                  <a:pt x="218" y="80"/>
                </a:lnTo>
                <a:lnTo>
                  <a:pt x="204" y="67"/>
                </a:lnTo>
                <a:lnTo>
                  <a:pt x="190" y="55"/>
                </a:lnTo>
                <a:lnTo>
                  <a:pt x="175" y="44"/>
                </a:lnTo>
                <a:lnTo>
                  <a:pt x="160" y="35"/>
                </a:lnTo>
                <a:lnTo>
                  <a:pt x="144" y="27"/>
                </a:lnTo>
                <a:lnTo>
                  <a:pt x="127" y="21"/>
                </a:lnTo>
                <a:lnTo>
                  <a:pt x="110" y="14"/>
                </a:lnTo>
                <a:lnTo>
                  <a:pt x="93" y="10"/>
                </a:lnTo>
                <a:lnTo>
                  <a:pt x="75" y="6"/>
                </a:lnTo>
                <a:lnTo>
                  <a:pt x="57" y="3"/>
                </a:lnTo>
                <a:lnTo>
                  <a:pt x="38" y="1"/>
                </a:lnTo>
                <a:lnTo>
                  <a:pt x="19" y="0"/>
                </a:lnTo>
                <a:lnTo>
                  <a:pt x="0" y="0"/>
                </a:lnTo>
                <a:lnTo>
                  <a:pt x="0" y="103"/>
                </a:lnTo>
                <a:lnTo>
                  <a:pt x="16" y="105"/>
                </a:lnTo>
                <a:lnTo>
                  <a:pt x="32" y="105"/>
                </a:lnTo>
                <a:lnTo>
                  <a:pt x="47" y="107"/>
                </a:lnTo>
                <a:lnTo>
                  <a:pt x="62" y="108"/>
                </a:lnTo>
                <a:lnTo>
                  <a:pt x="75" y="112"/>
                </a:lnTo>
                <a:lnTo>
                  <a:pt x="88" y="115"/>
                </a:lnTo>
                <a:lnTo>
                  <a:pt x="100" y="119"/>
                </a:lnTo>
                <a:lnTo>
                  <a:pt x="112" y="125"/>
                </a:lnTo>
                <a:lnTo>
                  <a:pt x="123" y="129"/>
                </a:lnTo>
                <a:lnTo>
                  <a:pt x="133" y="135"/>
                </a:lnTo>
                <a:lnTo>
                  <a:pt x="143" y="142"/>
                </a:lnTo>
                <a:lnTo>
                  <a:pt x="152" y="149"/>
                </a:lnTo>
                <a:lnTo>
                  <a:pt x="160" y="157"/>
                </a:lnTo>
                <a:lnTo>
                  <a:pt x="169" y="167"/>
                </a:lnTo>
                <a:lnTo>
                  <a:pt x="176" y="177"/>
                </a:lnTo>
                <a:lnTo>
                  <a:pt x="184" y="188"/>
                </a:lnTo>
                <a:lnTo>
                  <a:pt x="191" y="200"/>
                </a:lnTo>
                <a:lnTo>
                  <a:pt x="198" y="214"/>
                </a:lnTo>
                <a:lnTo>
                  <a:pt x="204" y="228"/>
                </a:lnTo>
                <a:lnTo>
                  <a:pt x="211" y="243"/>
                </a:lnTo>
                <a:lnTo>
                  <a:pt x="216" y="261"/>
                </a:lnTo>
                <a:lnTo>
                  <a:pt x="222" y="280"/>
                </a:lnTo>
                <a:lnTo>
                  <a:pt x="227" y="300"/>
                </a:lnTo>
                <a:lnTo>
                  <a:pt x="231" y="321"/>
                </a:lnTo>
                <a:lnTo>
                  <a:pt x="235" y="345"/>
                </a:lnTo>
                <a:lnTo>
                  <a:pt x="239" y="369"/>
                </a:lnTo>
                <a:lnTo>
                  <a:pt x="241" y="395"/>
                </a:lnTo>
                <a:lnTo>
                  <a:pt x="244" y="423"/>
                </a:lnTo>
                <a:lnTo>
                  <a:pt x="246" y="452"/>
                </a:lnTo>
                <a:lnTo>
                  <a:pt x="247" y="484"/>
                </a:lnTo>
                <a:lnTo>
                  <a:pt x="248" y="515"/>
                </a:lnTo>
                <a:lnTo>
                  <a:pt x="248" y="549"/>
                </a:lnTo>
                <a:lnTo>
                  <a:pt x="249" y="556"/>
                </a:lnTo>
                <a:lnTo>
                  <a:pt x="249" y="562"/>
                </a:lnTo>
                <a:lnTo>
                  <a:pt x="250" y="567"/>
                </a:lnTo>
                <a:lnTo>
                  <a:pt x="252" y="573"/>
                </a:lnTo>
                <a:lnTo>
                  <a:pt x="256" y="581"/>
                </a:lnTo>
                <a:lnTo>
                  <a:pt x="262" y="588"/>
                </a:lnTo>
                <a:lnTo>
                  <a:pt x="269" y="594"/>
                </a:lnTo>
                <a:lnTo>
                  <a:pt x="276" y="599"/>
                </a:lnTo>
                <a:lnTo>
                  <a:pt x="284" y="601"/>
                </a:lnTo>
                <a:lnTo>
                  <a:pt x="293" y="601"/>
                </a:lnTo>
                <a:lnTo>
                  <a:pt x="301" y="601"/>
                </a:lnTo>
                <a:lnTo>
                  <a:pt x="309" y="599"/>
                </a:lnTo>
                <a:lnTo>
                  <a:pt x="316" y="594"/>
                </a:lnTo>
                <a:lnTo>
                  <a:pt x="323" y="588"/>
                </a:lnTo>
                <a:lnTo>
                  <a:pt x="329" y="581"/>
                </a:lnTo>
                <a:lnTo>
                  <a:pt x="333" y="573"/>
                </a:lnTo>
                <a:lnTo>
                  <a:pt x="335" y="567"/>
                </a:lnTo>
                <a:lnTo>
                  <a:pt x="336" y="562"/>
                </a:lnTo>
                <a:lnTo>
                  <a:pt x="336" y="556"/>
                </a:lnTo>
                <a:lnTo>
                  <a:pt x="337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3" name="Freeform 9"/>
          <xdr:cNvSpPr>
            <a:spLocks/>
          </xdr:cNvSpPr>
        </xdr:nvSpPr>
        <xdr:spPr bwMode="auto">
          <a:xfrm>
            <a:off x="4151" y="630"/>
            <a:ext cx="76" cy="93"/>
          </a:xfrm>
          <a:custGeom>
            <a:avLst/>
            <a:gdLst>
              <a:gd name="T0" fmla="*/ 0 w 382"/>
              <a:gd name="T1" fmla="*/ 0 h 561"/>
              <a:gd name="T2" fmla="*/ 0 w 382"/>
              <a:gd name="T3" fmla="*/ 0 h 561"/>
              <a:gd name="T4" fmla="*/ 0 w 382"/>
              <a:gd name="T5" fmla="*/ 0 h 561"/>
              <a:gd name="T6" fmla="*/ 0 w 382"/>
              <a:gd name="T7" fmla="*/ 0 h 561"/>
              <a:gd name="T8" fmla="*/ 0 w 382"/>
              <a:gd name="T9" fmla="*/ 0 h 561"/>
              <a:gd name="T10" fmla="*/ 0 w 382"/>
              <a:gd name="T11" fmla="*/ 0 h 561"/>
              <a:gd name="T12" fmla="*/ 0 w 382"/>
              <a:gd name="T13" fmla="*/ 0 h 561"/>
              <a:gd name="T14" fmla="*/ 0 w 382"/>
              <a:gd name="T15" fmla="*/ 0 h 561"/>
              <a:gd name="T16" fmla="*/ 0 w 382"/>
              <a:gd name="T17" fmla="*/ 0 h 561"/>
              <a:gd name="T18" fmla="*/ 0 w 382"/>
              <a:gd name="T19" fmla="*/ 0 h 561"/>
              <a:gd name="T20" fmla="*/ 0 w 382"/>
              <a:gd name="T21" fmla="*/ 0 h 561"/>
              <a:gd name="T22" fmla="*/ 0 w 382"/>
              <a:gd name="T23" fmla="*/ 0 h 561"/>
              <a:gd name="T24" fmla="*/ 0 w 382"/>
              <a:gd name="T25" fmla="*/ 0 h 561"/>
              <a:gd name="T26" fmla="*/ 0 w 382"/>
              <a:gd name="T27" fmla="*/ 0 h 561"/>
              <a:gd name="T28" fmla="*/ 0 w 382"/>
              <a:gd name="T29" fmla="*/ 0 h 561"/>
              <a:gd name="T30" fmla="*/ 0 w 382"/>
              <a:gd name="T31" fmla="*/ 0 h 561"/>
              <a:gd name="T32" fmla="*/ 0 w 382"/>
              <a:gd name="T33" fmla="*/ 0 h 561"/>
              <a:gd name="T34" fmla="*/ 0 w 382"/>
              <a:gd name="T35" fmla="*/ 0 h 561"/>
              <a:gd name="T36" fmla="*/ 0 w 382"/>
              <a:gd name="T37" fmla="*/ 0 h 561"/>
              <a:gd name="T38" fmla="*/ 0 w 382"/>
              <a:gd name="T39" fmla="*/ 0 h 561"/>
              <a:gd name="T40" fmla="*/ 0 w 382"/>
              <a:gd name="T41" fmla="*/ 0 h 561"/>
              <a:gd name="T42" fmla="*/ 0 w 382"/>
              <a:gd name="T43" fmla="*/ 0 h 561"/>
              <a:gd name="T44" fmla="*/ 0 w 382"/>
              <a:gd name="T45" fmla="*/ 0 h 561"/>
              <a:gd name="T46" fmla="*/ 0 w 382"/>
              <a:gd name="T47" fmla="*/ 0 h 561"/>
              <a:gd name="T48" fmla="*/ 0 w 382"/>
              <a:gd name="T49" fmla="*/ 0 h 561"/>
              <a:gd name="T50" fmla="*/ 0 w 382"/>
              <a:gd name="T51" fmla="*/ 0 h 561"/>
              <a:gd name="T52" fmla="*/ 0 w 382"/>
              <a:gd name="T53" fmla="*/ 0 h 561"/>
              <a:gd name="T54" fmla="*/ 0 w 382"/>
              <a:gd name="T55" fmla="*/ 0 h 561"/>
              <a:gd name="T56" fmla="*/ 0 w 382"/>
              <a:gd name="T57" fmla="*/ 0 h 561"/>
              <a:gd name="T58" fmla="*/ 0 w 382"/>
              <a:gd name="T59" fmla="*/ 0 h 561"/>
              <a:gd name="T60" fmla="*/ 0 w 382"/>
              <a:gd name="T61" fmla="*/ 0 h 561"/>
              <a:gd name="T62" fmla="*/ 0 w 382"/>
              <a:gd name="T63" fmla="*/ 0 h 561"/>
              <a:gd name="T64" fmla="*/ 0 w 382"/>
              <a:gd name="T65" fmla="*/ 0 h 561"/>
              <a:gd name="T66" fmla="*/ 0 w 382"/>
              <a:gd name="T67" fmla="*/ 0 h 561"/>
              <a:gd name="T68" fmla="*/ 0 w 382"/>
              <a:gd name="T69" fmla="*/ 0 h 561"/>
              <a:gd name="T70" fmla="*/ 0 w 382"/>
              <a:gd name="T71" fmla="*/ 0 h 561"/>
              <a:gd name="T72" fmla="*/ 0 w 382"/>
              <a:gd name="T73" fmla="*/ 0 h 561"/>
              <a:gd name="T74" fmla="*/ 0 w 382"/>
              <a:gd name="T75" fmla="*/ 0 h 561"/>
              <a:gd name="T76" fmla="*/ 0 w 382"/>
              <a:gd name="T77" fmla="*/ 0 h 561"/>
              <a:gd name="T78" fmla="*/ 0 w 382"/>
              <a:gd name="T79" fmla="*/ 0 h 561"/>
              <a:gd name="T80" fmla="*/ 0 w 382"/>
              <a:gd name="T81" fmla="*/ 0 h 561"/>
              <a:gd name="T82" fmla="*/ 0 w 382"/>
              <a:gd name="T83" fmla="*/ 0 h 561"/>
              <a:gd name="T84" fmla="*/ 0 w 382"/>
              <a:gd name="T85" fmla="*/ 0 h 561"/>
              <a:gd name="T86" fmla="*/ 0 w 382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61">
                <a:moveTo>
                  <a:pt x="45" y="561"/>
                </a:moveTo>
                <a:lnTo>
                  <a:pt x="45" y="561"/>
                </a:lnTo>
                <a:lnTo>
                  <a:pt x="64" y="560"/>
                </a:lnTo>
                <a:lnTo>
                  <a:pt x="83" y="558"/>
                </a:lnTo>
                <a:lnTo>
                  <a:pt x="102" y="556"/>
                </a:lnTo>
                <a:lnTo>
                  <a:pt x="120" y="554"/>
                </a:lnTo>
                <a:lnTo>
                  <a:pt x="138" y="549"/>
                </a:lnTo>
                <a:lnTo>
                  <a:pt x="156" y="544"/>
                </a:lnTo>
                <a:lnTo>
                  <a:pt x="173" y="538"/>
                </a:lnTo>
                <a:lnTo>
                  <a:pt x="190" y="530"/>
                </a:lnTo>
                <a:lnTo>
                  <a:pt x="206" y="522"/>
                </a:lnTo>
                <a:lnTo>
                  <a:pt x="221" y="512"/>
                </a:lnTo>
                <a:lnTo>
                  <a:pt x="236" y="502"/>
                </a:lnTo>
                <a:lnTo>
                  <a:pt x="250" y="489"/>
                </a:lnTo>
                <a:lnTo>
                  <a:pt x="264" y="476"/>
                </a:lnTo>
                <a:lnTo>
                  <a:pt x="277" y="462"/>
                </a:lnTo>
                <a:lnTo>
                  <a:pt x="289" y="445"/>
                </a:lnTo>
                <a:lnTo>
                  <a:pt x="300" y="429"/>
                </a:lnTo>
                <a:lnTo>
                  <a:pt x="310" y="410"/>
                </a:lnTo>
                <a:lnTo>
                  <a:pt x="320" y="391"/>
                </a:lnTo>
                <a:lnTo>
                  <a:pt x="329" y="371"/>
                </a:lnTo>
                <a:lnTo>
                  <a:pt x="337" y="350"/>
                </a:lnTo>
                <a:lnTo>
                  <a:pt x="344" y="326"/>
                </a:lnTo>
                <a:lnTo>
                  <a:pt x="351" y="303"/>
                </a:lnTo>
                <a:lnTo>
                  <a:pt x="357" y="278"/>
                </a:lnTo>
                <a:lnTo>
                  <a:pt x="362" y="252"/>
                </a:lnTo>
                <a:lnTo>
                  <a:pt x="367" y="225"/>
                </a:lnTo>
                <a:lnTo>
                  <a:pt x="371" y="197"/>
                </a:lnTo>
                <a:lnTo>
                  <a:pt x="374" y="168"/>
                </a:lnTo>
                <a:lnTo>
                  <a:pt x="377" y="137"/>
                </a:lnTo>
                <a:lnTo>
                  <a:pt x="379" y="105"/>
                </a:lnTo>
                <a:lnTo>
                  <a:pt x="380" y="71"/>
                </a:lnTo>
                <a:lnTo>
                  <a:pt x="381" y="37"/>
                </a:lnTo>
                <a:lnTo>
                  <a:pt x="382" y="0"/>
                </a:lnTo>
                <a:lnTo>
                  <a:pt x="293" y="0"/>
                </a:lnTo>
                <a:lnTo>
                  <a:pt x="293" y="35"/>
                </a:lnTo>
                <a:lnTo>
                  <a:pt x="292" y="68"/>
                </a:lnTo>
                <a:lnTo>
                  <a:pt x="291" y="98"/>
                </a:lnTo>
                <a:lnTo>
                  <a:pt x="289" y="128"/>
                </a:lnTo>
                <a:lnTo>
                  <a:pt x="286" y="156"/>
                </a:lnTo>
                <a:lnTo>
                  <a:pt x="284" y="182"/>
                </a:lnTo>
                <a:lnTo>
                  <a:pt x="280" y="208"/>
                </a:lnTo>
                <a:lnTo>
                  <a:pt x="276" y="231"/>
                </a:lnTo>
                <a:lnTo>
                  <a:pt x="272" y="252"/>
                </a:lnTo>
                <a:lnTo>
                  <a:pt x="267" y="272"/>
                </a:lnTo>
                <a:lnTo>
                  <a:pt x="261" y="292"/>
                </a:lnTo>
                <a:lnTo>
                  <a:pt x="256" y="310"/>
                </a:lnTo>
                <a:lnTo>
                  <a:pt x="249" y="326"/>
                </a:lnTo>
                <a:lnTo>
                  <a:pt x="243" y="341"/>
                </a:lnTo>
                <a:lnTo>
                  <a:pt x="236" y="355"/>
                </a:lnTo>
                <a:lnTo>
                  <a:pt x="229" y="368"/>
                </a:lnTo>
                <a:lnTo>
                  <a:pt x="221" y="379"/>
                </a:lnTo>
                <a:lnTo>
                  <a:pt x="213" y="390"/>
                </a:lnTo>
                <a:lnTo>
                  <a:pt x="205" y="399"/>
                </a:lnTo>
                <a:lnTo>
                  <a:pt x="196" y="408"/>
                </a:lnTo>
                <a:lnTo>
                  <a:pt x="187" y="416"/>
                </a:lnTo>
                <a:lnTo>
                  <a:pt x="177" y="423"/>
                </a:lnTo>
                <a:lnTo>
                  <a:pt x="167" y="429"/>
                </a:lnTo>
                <a:lnTo>
                  <a:pt x="156" y="435"/>
                </a:lnTo>
                <a:lnTo>
                  <a:pt x="145" y="439"/>
                </a:lnTo>
                <a:lnTo>
                  <a:pt x="133" y="444"/>
                </a:lnTo>
                <a:lnTo>
                  <a:pt x="120" y="448"/>
                </a:lnTo>
                <a:lnTo>
                  <a:pt x="106" y="451"/>
                </a:lnTo>
                <a:lnTo>
                  <a:pt x="92" y="454"/>
                </a:lnTo>
                <a:lnTo>
                  <a:pt x="77" y="455"/>
                </a:lnTo>
                <a:lnTo>
                  <a:pt x="61" y="456"/>
                </a:lnTo>
                <a:lnTo>
                  <a:pt x="45" y="456"/>
                </a:lnTo>
                <a:lnTo>
                  <a:pt x="39" y="456"/>
                </a:lnTo>
                <a:lnTo>
                  <a:pt x="34" y="457"/>
                </a:lnTo>
                <a:lnTo>
                  <a:pt x="30" y="458"/>
                </a:lnTo>
                <a:lnTo>
                  <a:pt x="25" y="461"/>
                </a:lnTo>
                <a:lnTo>
                  <a:pt x="18" y="465"/>
                </a:lnTo>
                <a:lnTo>
                  <a:pt x="11" y="472"/>
                </a:lnTo>
                <a:lnTo>
                  <a:pt x="7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7" y="536"/>
                </a:lnTo>
                <a:lnTo>
                  <a:pt x="11" y="544"/>
                </a:lnTo>
                <a:lnTo>
                  <a:pt x="18" y="550"/>
                </a:lnTo>
                <a:lnTo>
                  <a:pt x="25" y="556"/>
                </a:lnTo>
                <a:lnTo>
                  <a:pt x="30" y="557"/>
                </a:lnTo>
                <a:lnTo>
                  <a:pt x="34" y="560"/>
                </a:lnTo>
                <a:lnTo>
                  <a:pt x="39" y="560"/>
                </a:lnTo>
                <a:lnTo>
                  <a:pt x="45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4" name="Freeform 10"/>
          <xdr:cNvSpPr>
            <a:spLocks/>
          </xdr:cNvSpPr>
        </xdr:nvSpPr>
        <xdr:spPr bwMode="auto">
          <a:xfrm>
            <a:off x="4092" y="621"/>
            <a:ext cx="68" cy="102"/>
          </a:xfrm>
          <a:custGeom>
            <a:avLst/>
            <a:gdLst>
              <a:gd name="T0" fmla="*/ 0 w 337"/>
              <a:gd name="T1" fmla="*/ 0 h 612"/>
              <a:gd name="T2" fmla="*/ 0 w 337"/>
              <a:gd name="T3" fmla="*/ 0 h 612"/>
              <a:gd name="T4" fmla="*/ 0 w 337"/>
              <a:gd name="T5" fmla="*/ 0 h 612"/>
              <a:gd name="T6" fmla="*/ 0 w 337"/>
              <a:gd name="T7" fmla="*/ 0 h 612"/>
              <a:gd name="T8" fmla="*/ 0 w 337"/>
              <a:gd name="T9" fmla="*/ 0 h 612"/>
              <a:gd name="T10" fmla="*/ 0 w 337"/>
              <a:gd name="T11" fmla="*/ 0 h 612"/>
              <a:gd name="T12" fmla="*/ 0 w 337"/>
              <a:gd name="T13" fmla="*/ 0 h 612"/>
              <a:gd name="T14" fmla="*/ 0 w 337"/>
              <a:gd name="T15" fmla="*/ 0 h 612"/>
              <a:gd name="T16" fmla="*/ 0 w 337"/>
              <a:gd name="T17" fmla="*/ 0 h 612"/>
              <a:gd name="T18" fmla="*/ 0 w 337"/>
              <a:gd name="T19" fmla="*/ 0 h 612"/>
              <a:gd name="T20" fmla="*/ 0 w 337"/>
              <a:gd name="T21" fmla="*/ 0 h 612"/>
              <a:gd name="T22" fmla="*/ 0 w 337"/>
              <a:gd name="T23" fmla="*/ 0 h 612"/>
              <a:gd name="T24" fmla="*/ 0 w 337"/>
              <a:gd name="T25" fmla="*/ 0 h 612"/>
              <a:gd name="T26" fmla="*/ 0 w 337"/>
              <a:gd name="T27" fmla="*/ 0 h 612"/>
              <a:gd name="T28" fmla="*/ 0 w 337"/>
              <a:gd name="T29" fmla="*/ 0 h 612"/>
              <a:gd name="T30" fmla="*/ 0 w 337"/>
              <a:gd name="T31" fmla="*/ 0 h 612"/>
              <a:gd name="T32" fmla="*/ 0 w 337"/>
              <a:gd name="T33" fmla="*/ 0 h 612"/>
              <a:gd name="T34" fmla="*/ 0 w 337"/>
              <a:gd name="T35" fmla="*/ 0 h 612"/>
              <a:gd name="T36" fmla="*/ 0 w 337"/>
              <a:gd name="T37" fmla="*/ 0 h 612"/>
              <a:gd name="T38" fmla="*/ 0 w 337"/>
              <a:gd name="T39" fmla="*/ 0 h 612"/>
              <a:gd name="T40" fmla="*/ 0 w 337"/>
              <a:gd name="T41" fmla="*/ 0 h 612"/>
              <a:gd name="T42" fmla="*/ 0 w 337"/>
              <a:gd name="T43" fmla="*/ 0 h 612"/>
              <a:gd name="T44" fmla="*/ 0 w 337"/>
              <a:gd name="T45" fmla="*/ 0 h 612"/>
              <a:gd name="T46" fmla="*/ 0 w 337"/>
              <a:gd name="T47" fmla="*/ 0 h 612"/>
              <a:gd name="T48" fmla="*/ 0 w 337"/>
              <a:gd name="T49" fmla="*/ 0 h 612"/>
              <a:gd name="T50" fmla="*/ 0 w 337"/>
              <a:gd name="T51" fmla="*/ 0 h 612"/>
              <a:gd name="T52" fmla="*/ 0 w 337"/>
              <a:gd name="T53" fmla="*/ 0 h 612"/>
              <a:gd name="T54" fmla="*/ 0 w 337"/>
              <a:gd name="T55" fmla="*/ 0 h 612"/>
              <a:gd name="T56" fmla="*/ 0 w 337"/>
              <a:gd name="T57" fmla="*/ 0 h 612"/>
              <a:gd name="T58" fmla="*/ 0 w 337"/>
              <a:gd name="T59" fmla="*/ 0 h 612"/>
              <a:gd name="T60" fmla="*/ 0 w 337"/>
              <a:gd name="T61" fmla="*/ 0 h 612"/>
              <a:gd name="T62" fmla="*/ 0 w 337"/>
              <a:gd name="T63" fmla="*/ 0 h 612"/>
              <a:gd name="T64" fmla="*/ 0 w 337"/>
              <a:gd name="T65" fmla="*/ 0 h 612"/>
              <a:gd name="T66" fmla="*/ 0 w 337"/>
              <a:gd name="T67" fmla="*/ 0 h 612"/>
              <a:gd name="T68" fmla="*/ 0 w 337"/>
              <a:gd name="T69" fmla="*/ 0 h 612"/>
              <a:gd name="T70" fmla="*/ 0 w 337"/>
              <a:gd name="T71" fmla="*/ 0 h 612"/>
              <a:gd name="T72" fmla="*/ 0 w 337"/>
              <a:gd name="T73" fmla="*/ 0 h 612"/>
              <a:gd name="T74" fmla="*/ 0 w 337"/>
              <a:gd name="T75" fmla="*/ 0 h 612"/>
              <a:gd name="T76" fmla="*/ 0 w 337"/>
              <a:gd name="T77" fmla="*/ 0 h 612"/>
              <a:gd name="T78" fmla="*/ 0 w 337"/>
              <a:gd name="T79" fmla="*/ 0 h 612"/>
              <a:gd name="T80" fmla="*/ 0 w 337"/>
              <a:gd name="T81" fmla="*/ 0 h 612"/>
              <a:gd name="T82" fmla="*/ 0 w 337"/>
              <a:gd name="T83" fmla="*/ 0 h 612"/>
              <a:gd name="T84" fmla="*/ 0 w 337"/>
              <a:gd name="T85" fmla="*/ 0 h 612"/>
              <a:gd name="T86" fmla="*/ 0 w 337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2"/>
                </a:lnTo>
                <a:lnTo>
                  <a:pt x="2" y="156"/>
                </a:lnTo>
                <a:lnTo>
                  <a:pt x="4" y="188"/>
                </a:lnTo>
                <a:lnTo>
                  <a:pt x="6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3"/>
                </a:lnTo>
                <a:lnTo>
                  <a:pt x="23" y="329"/>
                </a:lnTo>
                <a:lnTo>
                  <a:pt x="28" y="354"/>
                </a:lnTo>
                <a:lnTo>
                  <a:pt x="35" y="377"/>
                </a:lnTo>
                <a:lnTo>
                  <a:pt x="42" y="400"/>
                </a:lnTo>
                <a:lnTo>
                  <a:pt x="50" y="421"/>
                </a:lnTo>
                <a:lnTo>
                  <a:pt x="58" y="441"/>
                </a:lnTo>
                <a:lnTo>
                  <a:pt x="68" y="461"/>
                </a:lnTo>
                <a:lnTo>
                  <a:pt x="78" y="479"/>
                </a:lnTo>
                <a:lnTo>
                  <a:pt x="89" y="496"/>
                </a:lnTo>
                <a:lnTo>
                  <a:pt x="101" y="512"/>
                </a:lnTo>
                <a:lnTo>
                  <a:pt x="114" y="527"/>
                </a:lnTo>
                <a:lnTo>
                  <a:pt x="127" y="540"/>
                </a:lnTo>
                <a:lnTo>
                  <a:pt x="141" y="553"/>
                </a:lnTo>
                <a:lnTo>
                  <a:pt x="157" y="563"/>
                </a:lnTo>
                <a:lnTo>
                  <a:pt x="172" y="573"/>
                </a:lnTo>
                <a:lnTo>
                  <a:pt x="188" y="582"/>
                </a:lnTo>
                <a:lnTo>
                  <a:pt x="205" y="589"/>
                </a:lnTo>
                <a:lnTo>
                  <a:pt x="223" y="595"/>
                </a:lnTo>
                <a:lnTo>
                  <a:pt x="240" y="600"/>
                </a:lnTo>
                <a:lnTo>
                  <a:pt x="259" y="605"/>
                </a:lnTo>
                <a:lnTo>
                  <a:pt x="277" y="607"/>
                </a:lnTo>
                <a:lnTo>
                  <a:pt x="297" y="609"/>
                </a:lnTo>
                <a:lnTo>
                  <a:pt x="316" y="611"/>
                </a:lnTo>
                <a:lnTo>
                  <a:pt x="337" y="612"/>
                </a:lnTo>
                <a:lnTo>
                  <a:pt x="337" y="507"/>
                </a:lnTo>
                <a:lnTo>
                  <a:pt x="319" y="507"/>
                </a:lnTo>
                <a:lnTo>
                  <a:pt x="303" y="506"/>
                </a:lnTo>
                <a:lnTo>
                  <a:pt x="287" y="505"/>
                </a:lnTo>
                <a:lnTo>
                  <a:pt x="273" y="502"/>
                </a:lnTo>
                <a:lnTo>
                  <a:pt x="259" y="499"/>
                </a:lnTo>
                <a:lnTo>
                  <a:pt x="245" y="495"/>
                </a:lnTo>
                <a:lnTo>
                  <a:pt x="233" y="490"/>
                </a:lnTo>
                <a:lnTo>
                  <a:pt x="222" y="486"/>
                </a:lnTo>
                <a:lnTo>
                  <a:pt x="211" y="480"/>
                </a:lnTo>
                <a:lnTo>
                  <a:pt x="200" y="474"/>
                </a:lnTo>
                <a:lnTo>
                  <a:pt x="191" y="467"/>
                </a:lnTo>
                <a:lnTo>
                  <a:pt x="182" y="459"/>
                </a:lnTo>
                <a:lnTo>
                  <a:pt x="173" y="450"/>
                </a:lnTo>
                <a:lnTo>
                  <a:pt x="165" y="441"/>
                </a:lnTo>
                <a:lnTo>
                  <a:pt x="157" y="430"/>
                </a:lnTo>
                <a:lnTo>
                  <a:pt x="150" y="419"/>
                </a:lnTo>
                <a:lnTo>
                  <a:pt x="143" y="407"/>
                </a:lnTo>
                <a:lnTo>
                  <a:pt x="136" y="393"/>
                </a:lnTo>
                <a:lnTo>
                  <a:pt x="130" y="377"/>
                </a:lnTo>
                <a:lnTo>
                  <a:pt x="124" y="361"/>
                </a:lnTo>
                <a:lnTo>
                  <a:pt x="118" y="343"/>
                </a:lnTo>
                <a:lnTo>
                  <a:pt x="113" y="325"/>
                </a:lnTo>
                <a:lnTo>
                  <a:pt x="108" y="304"/>
                </a:lnTo>
                <a:lnTo>
                  <a:pt x="104" y="282"/>
                </a:lnTo>
                <a:lnTo>
                  <a:pt x="100" y="259"/>
                </a:lnTo>
                <a:lnTo>
                  <a:pt x="97" y="234"/>
                </a:lnTo>
                <a:lnTo>
                  <a:pt x="94" y="207"/>
                </a:lnTo>
                <a:lnTo>
                  <a:pt x="92" y="179"/>
                </a:lnTo>
                <a:lnTo>
                  <a:pt x="90" y="149"/>
                </a:lnTo>
                <a:lnTo>
                  <a:pt x="89" y="119"/>
                </a:lnTo>
                <a:lnTo>
                  <a:pt x="88" y="86"/>
                </a:lnTo>
                <a:lnTo>
                  <a:pt x="88" y="51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29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3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29"/>
                </a:lnTo>
                <a:lnTo>
                  <a:pt x="2" y="34"/>
                </a:lnTo>
                <a:lnTo>
                  <a:pt x="0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5" name="Freeform 11"/>
          <xdr:cNvSpPr>
            <a:spLocks noEditPoints="1"/>
          </xdr:cNvSpPr>
        </xdr:nvSpPr>
        <xdr:spPr bwMode="auto">
          <a:xfrm>
            <a:off x="3054" y="459"/>
            <a:ext cx="380" cy="456"/>
          </a:xfrm>
          <a:custGeom>
            <a:avLst/>
            <a:gdLst>
              <a:gd name="T0" fmla="*/ 0 w 1897"/>
              <a:gd name="T1" fmla="*/ 0 h 2738"/>
              <a:gd name="T2" fmla="*/ 0 w 1897"/>
              <a:gd name="T3" fmla="*/ 0 h 2738"/>
              <a:gd name="T4" fmla="*/ 0 w 1897"/>
              <a:gd name="T5" fmla="*/ 0 h 2738"/>
              <a:gd name="T6" fmla="*/ 0 w 1897"/>
              <a:gd name="T7" fmla="*/ 0 h 2738"/>
              <a:gd name="T8" fmla="*/ 0 w 1897"/>
              <a:gd name="T9" fmla="*/ 0 h 2738"/>
              <a:gd name="T10" fmla="*/ 0 w 1897"/>
              <a:gd name="T11" fmla="*/ 0 h 2738"/>
              <a:gd name="T12" fmla="*/ 0 w 1897"/>
              <a:gd name="T13" fmla="*/ 0 h 2738"/>
              <a:gd name="T14" fmla="*/ 0 w 1897"/>
              <a:gd name="T15" fmla="*/ 0 h 2738"/>
              <a:gd name="T16" fmla="*/ 0 w 1897"/>
              <a:gd name="T17" fmla="*/ 0 h 2738"/>
              <a:gd name="T18" fmla="*/ 0 w 1897"/>
              <a:gd name="T19" fmla="*/ 0 h 2738"/>
              <a:gd name="T20" fmla="*/ 0 w 1897"/>
              <a:gd name="T21" fmla="*/ 0 h 2738"/>
              <a:gd name="T22" fmla="*/ 0 w 1897"/>
              <a:gd name="T23" fmla="*/ 0 h 2738"/>
              <a:gd name="T24" fmla="*/ 0 w 1897"/>
              <a:gd name="T25" fmla="*/ 0 h 2738"/>
              <a:gd name="T26" fmla="*/ 0 w 1897"/>
              <a:gd name="T27" fmla="*/ 0 h 2738"/>
              <a:gd name="T28" fmla="*/ 0 w 1897"/>
              <a:gd name="T29" fmla="*/ 0 h 2738"/>
              <a:gd name="T30" fmla="*/ 0 w 1897"/>
              <a:gd name="T31" fmla="*/ 0 h 2738"/>
              <a:gd name="T32" fmla="*/ 0 w 1897"/>
              <a:gd name="T33" fmla="*/ 0 h 2738"/>
              <a:gd name="T34" fmla="*/ 0 w 1897"/>
              <a:gd name="T35" fmla="*/ 0 h 2738"/>
              <a:gd name="T36" fmla="*/ 0 w 1897"/>
              <a:gd name="T37" fmla="*/ 0 h 2738"/>
              <a:gd name="T38" fmla="*/ 0 w 1897"/>
              <a:gd name="T39" fmla="*/ 0 h 2738"/>
              <a:gd name="T40" fmla="*/ 0 w 1897"/>
              <a:gd name="T41" fmla="*/ 0 h 2738"/>
              <a:gd name="T42" fmla="*/ 0 w 1897"/>
              <a:gd name="T43" fmla="*/ 0 h 2738"/>
              <a:gd name="T44" fmla="*/ 0 w 1897"/>
              <a:gd name="T45" fmla="*/ 0 h 2738"/>
              <a:gd name="T46" fmla="*/ 0 w 1897"/>
              <a:gd name="T47" fmla="*/ 0 h 2738"/>
              <a:gd name="T48" fmla="*/ 0 w 1897"/>
              <a:gd name="T49" fmla="*/ 0 h 2738"/>
              <a:gd name="T50" fmla="*/ 0 w 1897"/>
              <a:gd name="T51" fmla="*/ 0 h 2738"/>
              <a:gd name="T52" fmla="*/ 0 w 1897"/>
              <a:gd name="T53" fmla="*/ 0 h 2738"/>
              <a:gd name="T54" fmla="*/ 0 w 1897"/>
              <a:gd name="T55" fmla="*/ 0 h 2738"/>
              <a:gd name="T56" fmla="*/ 0 w 1897"/>
              <a:gd name="T57" fmla="*/ 0 h 2738"/>
              <a:gd name="T58" fmla="*/ 0 w 1897"/>
              <a:gd name="T59" fmla="*/ 0 h 2738"/>
              <a:gd name="T60" fmla="*/ 0 w 1897"/>
              <a:gd name="T61" fmla="*/ 0 h 2738"/>
              <a:gd name="T62" fmla="*/ 0 w 1897"/>
              <a:gd name="T63" fmla="*/ 0 h 2738"/>
              <a:gd name="T64" fmla="*/ 0 w 1897"/>
              <a:gd name="T65" fmla="*/ 0 h 2738"/>
              <a:gd name="T66" fmla="*/ 0 w 1897"/>
              <a:gd name="T67" fmla="*/ 0 h 2738"/>
              <a:gd name="T68" fmla="*/ 0 w 1897"/>
              <a:gd name="T69" fmla="*/ 0 h 2738"/>
              <a:gd name="T70" fmla="*/ 0 w 1897"/>
              <a:gd name="T71" fmla="*/ 0 h 2738"/>
              <a:gd name="T72" fmla="*/ 0 w 1897"/>
              <a:gd name="T73" fmla="*/ 0 h 2738"/>
              <a:gd name="T74" fmla="*/ 0 w 1897"/>
              <a:gd name="T75" fmla="*/ 0 h 2738"/>
              <a:gd name="T76" fmla="*/ 0 w 1897"/>
              <a:gd name="T77" fmla="*/ 0 h 2738"/>
              <a:gd name="T78" fmla="*/ 0 w 1897"/>
              <a:gd name="T79" fmla="*/ 0 h 2738"/>
              <a:gd name="T80" fmla="*/ 0 w 1897"/>
              <a:gd name="T81" fmla="*/ 0 h 2738"/>
              <a:gd name="T82" fmla="*/ 0 w 1897"/>
              <a:gd name="T83" fmla="*/ 0 h 2738"/>
              <a:gd name="T84" fmla="*/ 0 w 1897"/>
              <a:gd name="T85" fmla="*/ 0 h 2738"/>
              <a:gd name="T86" fmla="*/ 0 w 1897"/>
              <a:gd name="T87" fmla="*/ 0 h 2738"/>
              <a:gd name="T88" fmla="*/ 0 w 1897"/>
              <a:gd name="T89" fmla="*/ 0 h 2738"/>
              <a:gd name="T90" fmla="*/ 0 w 1897"/>
              <a:gd name="T91" fmla="*/ 0 h 2738"/>
              <a:gd name="T92" fmla="*/ 0 w 1897"/>
              <a:gd name="T93" fmla="*/ 0 h 2738"/>
              <a:gd name="T94" fmla="*/ 0 w 1897"/>
              <a:gd name="T95" fmla="*/ 0 h 2738"/>
              <a:gd name="T96" fmla="*/ 0 w 1897"/>
              <a:gd name="T97" fmla="*/ 0 h 2738"/>
              <a:gd name="T98" fmla="*/ 0 w 1897"/>
              <a:gd name="T99" fmla="*/ 0 h 2738"/>
              <a:gd name="T100" fmla="*/ 0 w 1897"/>
              <a:gd name="T101" fmla="*/ 0 h 2738"/>
              <a:gd name="T102" fmla="*/ 0 w 1897"/>
              <a:gd name="T103" fmla="*/ 0 h 2738"/>
              <a:gd name="T104" fmla="*/ 0 w 1897"/>
              <a:gd name="T105" fmla="*/ 0 h 2738"/>
              <a:gd name="T106" fmla="*/ 0 w 1897"/>
              <a:gd name="T107" fmla="*/ 0 h 2738"/>
              <a:gd name="T108" fmla="*/ 0 w 1897"/>
              <a:gd name="T109" fmla="*/ 0 h 2738"/>
              <a:gd name="T110" fmla="*/ 0 w 1897"/>
              <a:gd name="T111" fmla="*/ 0 h 2738"/>
              <a:gd name="T112" fmla="*/ 0 w 1897"/>
              <a:gd name="T113" fmla="*/ 0 h 2738"/>
              <a:gd name="T114" fmla="*/ 0 w 1897"/>
              <a:gd name="T115" fmla="*/ 0 h 2738"/>
              <a:gd name="T116" fmla="*/ 0 w 1897"/>
              <a:gd name="T117" fmla="*/ 0 h 2738"/>
              <a:gd name="T118" fmla="*/ 0 w 1897"/>
              <a:gd name="T119" fmla="*/ 0 h 2738"/>
              <a:gd name="T120" fmla="*/ 0 w 1897"/>
              <a:gd name="T121" fmla="*/ 0 h 273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7" h="2738">
                <a:moveTo>
                  <a:pt x="765" y="57"/>
                </a:moveTo>
                <a:lnTo>
                  <a:pt x="155" y="57"/>
                </a:lnTo>
                <a:lnTo>
                  <a:pt x="89" y="29"/>
                </a:lnTo>
                <a:lnTo>
                  <a:pt x="0" y="135"/>
                </a:lnTo>
                <a:lnTo>
                  <a:pt x="0" y="2738"/>
                </a:lnTo>
                <a:lnTo>
                  <a:pt x="765" y="2738"/>
                </a:lnTo>
                <a:lnTo>
                  <a:pt x="862" y="2624"/>
                </a:lnTo>
                <a:lnTo>
                  <a:pt x="765" y="2499"/>
                </a:lnTo>
                <a:lnTo>
                  <a:pt x="765" y="1819"/>
                </a:lnTo>
                <a:lnTo>
                  <a:pt x="777" y="1835"/>
                </a:lnTo>
                <a:lnTo>
                  <a:pt x="790" y="1851"/>
                </a:lnTo>
                <a:lnTo>
                  <a:pt x="802" y="1865"/>
                </a:lnTo>
                <a:lnTo>
                  <a:pt x="815" y="1879"/>
                </a:lnTo>
                <a:lnTo>
                  <a:pt x="829" y="1892"/>
                </a:lnTo>
                <a:lnTo>
                  <a:pt x="842" y="1905"/>
                </a:lnTo>
                <a:lnTo>
                  <a:pt x="856" y="1917"/>
                </a:lnTo>
                <a:lnTo>
                  <a:pt x="869" y="1928"/>
                </a:lnTo>
                <a:lnTo>
                  <a:pt x="883" y="1939"/>
                </a:lnTo>
                <a:lnTo>
                  <a:pt x="898" y="1950"/>
                </a:lnTo>
                <a:lnTo>
                  <a:pt x="912" y="1959"/>
                </a:lnTo>
                <a:lnTo>
                  <a:pt x="927" y="1968"/>
                </a:lnTo>
                <a:lnTo>
                  <a:pt x="956" y="1985"/>
                </a:lnTo>
                <a:lnTo>
                  <a:pt x="986" y="1999"/>
                </a:lnTo>
                <a:lnTo>
                  <a:pt x="1017" y="2012"/>
                </a:lnTo>
                <a:lnTo>
                  <a:pt x="1049" y="2023"/>
                </a:lnTo>
                <a:lnTo>
                  <a:pt x="1080" y="2031"/>
                </a:lnTo>
                <a:lnTo>
                  <a:pt x="1113" y="2038"/>
                </a:lnTo>
                <a:lnTo>
                  <a:pt x="1145" y="2043"/>
                </a:lnTo>
                <a:lnTo>
                  <a:pt x="1178" y="2046"/>
                </a:lnTo>
                <a:lnTo>
                  <a:pt x="1211" y="2048"/>
                </a:lnTo>
                <a:lnTo>
                  <a:pt x="1245" y="2050"/>
                </a:lnTo>
                <a:lnTo>
                  <a:pt x="1277" y="2048"/>
                </a:lnTo>
                <a:lnTo>
                  <a:pt x="1309" y="2046"/>
                </a:lnTo>
                <a:lnTo>
                  <a:pt x="1341" y="2043"/>
                </a:lnTo>
                <a:lnTo>
                  <a:pt x="1372" y="2037"/>
                </a:lnTo>
                <a:lnTo>
                  <a:pt x="1402" y="2028"/>
                </a:lnTo>
                <a:lnTo>
                  <a:pt x="1433" y="2020"/>
                </a:lnTo>
                <a:lnTo>
                  <a:pt x="1462" y="2008"/>
                </a:lnTo>
                <a:lnTo>
                  <a:pt x="1492" y="1995"/>
                </a:lnTo>
                <a:lnTo>
                  <a:pt x="1520" y="1981"/>
                </a:lnTo>
                <a:lnTo>
                  <a:pt x="1548" y="1965"/>
                </a:lnTo>
                <a:lnTo>
                  <a:pt x="1575" y="1946"/>
                </a:lnTo>
                <a:lnTo>
                  <a:pt x="1602" y="1926"/>
                </a:lnTo>
                <a:lnTo>
                  <a:pt x="1628" y="1904"/>
                </a:lnTo>
                <a:lnTo>
                  <a:pt x="1652" y="1879"/>
                </a:lnTo>
                <a:lnTo>
                  <a:pt x="1676" y="1853"/>
                </a:lnTo>
                <a:lnTo>
                  <a:pt x="1699" y="1824"/>
                </a:lnTo>
                <a:lnTo>
                  <a:pt x="1721" y="1793"/>
                </a:lnTo>
                <a:lnTo>
                  <a:pt x="1742" y="1761"/>
                </a:lnTo>
                <a:lnTo>
                  <a:pt x="1762" y="1726"/>
                </a:lnTo>
                <a:lnTo>
                  <a:pt x="1781" y="1688"/>
                </a:lnTo>
                <a:lnTo>
                  <a:pt x="1798" y="1648"/>
                </a:lnTo>
                <a:lnTo>
                  <a:pt x="1815" y="1607"/>
                </a:lnTo>
                <a:lnTo>
                  <a:pt x="1829" y="1562"/>
                </a:lnTo>
                <a:lnTo>
                  <a:pt x="1843" y="1516"/>
                </a:lnTo>
                <a:lnTo>
                  <a:pt x="1855" y="1467"/>
                </a:lnTo>
                <a:lnTo>
                  <a:pt x="1866" y="1415"/>
                </a:lnTo>
                <a:lnTo>
                  <a:pt x="1875" y="1361"/>
                </a:lnTo>
                <a:lnTo>
                  <a:pt x="1883" y="1305"/>
                </a:lnTo>
                <a:lnTo>
                  <a:pt x="1889" y="1246"/>
                </a:lnTo>
                <a:lnTo>
                  <a:pt x="1893" y="1185"/>
                </a:lnTo>
                <a:lnTo>
                  <a:pt x="1896" y="1120"/>
                </a:lnTo>
                <a:lnTo>
                  <a:pt x="1897" y="1054"/>
                </a:lnTo>
                <a:lnTo>
                  <a:pt x="1896" y="989"/>
                </a:lnTo>
                <a:lnTo>
                  <a:pt x="1893" y="928"/>
                </a:lnTo>
                <a:lnTo>
                  <a:pt x="1890" y="868"/>
                </a:lnTo>
                <a:lnTo>
                  <a:pt x="1884" y="810"/>
                </a:lnTo>
                <a:lnTo>
                  <a:pt x="1877" y="754"/>
                </a:lnTo>
                <a:lnTo>
                  <a:pt x="1869" y="700"/>
                </a:lnTo>
                <a:lnTo>
                  <a:pt x="1859" y="648"/>
                </a:lnTo>
                <a:lnTo>
                  <a:pt x="1847" y="598"/>
                </a:lnTo>
                <a:lnTo>
                  <a:pt x="1835" y="550"/>
                </a:lnTo>
                <a:lnTo>
                  <a:pt x="1821" y="503"/>
                </a:lnTo>
                <a:lnTo>
                  <a:pt x="1805" y="459"/>
                </a:lnTo>
                <a:lnTo>
                  <a:pt x="1789" y="417"/>
                </a:lnTo>
                <a:lnTo>
                  <a:pt x="1771" y="377"/>
                </a:lnTo>
                <a:lnTo>
                  <a:pt x="1751" y="338"/>
                </a:lnTo>
                <a:lnTo>
                  <a:pt x="1731" y="303"/>
                </a:lnTo>
                <a:lnTo>
                  <a:pt x="1710" y="268"/>
                </a:lnTo>
                <a:lnTo>
                  <a:pt x="1687" y="236"/>
                </a:lnTo>
                <a:lnTo>
                  <a:pt x="1663" y="205"/>
                </a:lnTo>
                <a:lnTo>
                  <a:pt x="1638" y="178"/>
                </a:lnTo>
                <a:lnTo>
                  <a:pt x="1612" y="151"/>
                </a:lnTo>
                <a:lnTo>
                  <a:pt x="1585" y="128"/>
                </a:lnTo>
                <a:lnTo>
                  <a:pt x="1557" y="105"/>
                </a:lnTo>
                <a:lnTo>
                  <a:pt x="1528" y="85"/>
                </a:lnTo>
                <a:lnTo>
                  <a:pt x="1499" y="67"/>
                </a:lnTo>
                <a:lnTo>
                  <a:pt x="1468" y="52"/>
                </a:lnTo>
                <a:lnTo>
                  <a:pt x="1436" y="38"/>
                </a:lnTo>
                <a:lnTo>
                  <a:pt x="1404" y="26"/>
                </a:lnTo>
                <a:lnTo>
                  <a:pt x="1370" y="17"/>
                </a:lnTo>
                <a:lnTo>
                  <a:pt x="1336" y="10"/>
                </a:lnTo>
                <a:lnTo>
                  <a:pt x="1301" y="4"/>
                </a:lnTo>
                <a:lnTo>
                  <a:pt x="1265" y="2"/>
                </a:lnTo>
                <a:lnTo>
                  <a:pt x="1229" y="0"/>
                </a:lnTo>
                <a:lnTo>
                  <a:pt x="1199" y="0"/>
                </a:lnTo>
                <a:lnTo>
                  <a:pt x="1170" y="3"/>
                </a:lnTo>
                <a:lnTo>
                  <a:pt x="1139" y="6"/>
                </a:lnTo>
                <a:lnTo>
                  <a:pt x="1109" y="12"/>
                </a:lnTo>
                <a:lnTo>
                  <a:pt x="1079" y="19"/>
                </a:lnTo>
                <a:lnTo>
                  <a:pt x="1048" y="27"/>
                </a:lnTo>
                <a:lnTo>
                  <a:pt x="1018" y="38"/>
                </a:lnTo>
                <a:lnTo>
                  <a:pt x="987" y="51"/>
                </a:lnTo>
                <a:lnTo>
                  <a:pt x="957" y="66"/>
                </a:lnTo>
                <a:lnTo>
                  <a:pt x="928" y="84"/>
                </a:lnTo>
                <a:lnTo>
                  <a:pt x="913" y="93"/>
                </a:lnTo>
                <a:lnTo>
                  <a:pt x="899" y="103"/>
                </a:lnTo>
                <a:lnTo>
                  <a:pt x="884" y="113"/>
                </a:lnTo>
                <a:lnTo>
                  <a:pt x="870" y="125"/>
                </a:lnTo>
                <a:lnTo>
                  <a:pt x="856" y="137"/>
                </a:lnTo>
                <a:lnTo>
                  <a:pt x="843" y="150"/>
                </a:lnTo>
                <a:lnTo>
                  <a:pt x="829" y="163"/>
                </a:lnTo>
                <a:lnTo>
                  <a:pt x="816" y="177"/>
                </a:lnTo>
                <a:lnTo>
                  <a:pt x="803" y="191"/>
                </a:lnTo>
                <a:lnTo>
                  <a:pt x="790" y="206"/>
                </a:lnTo>
                <a:lnTo>
                  <a:pt x="777" y="223"/>
                </a:lnTo>
                <a:lnTo>
                  <a:pt x="765" y="239"/>
                </a:lnTo>
                <a:lnTo>
                  <a:pt x="765" y="57"/>
                </a:lnTo>
                <a:close/>
                <a:moveTo>
                  <a:pt x="1025" y="1532"/>
                </a:moveTo>
                <a:lnTo>
                  <a:pt x="1007" y="1532"/>
                </a:lnTo>
                <a:lnTo>
                  <a:pt x="990" y="1531"/>
                </a:lnTo>
                <a:lnTo>
                  <a:pt x="973" y="1529"/>
                </a:lnTo>
                <a:lnTo>
                  <a:pt x="957" y="1527"/>
                </a:lnTo>
                <a:lnTo>
                  <a:pt x="941" y="1523"/>
                </a:lnTo>
                <a:lnTo>
                  <a:pt x="926" y="1519"/>
                </a:lnTo>
                <a:lnTo>
                  <a:pt x="912" y="1514"/>
                </a:lnTo>
                <a:lnTo>
                  <a:pt x="898" y="1508"/>
                </a:lnTo>
                <a:lnTo>
                  <a:pt x="885" y="1501"/>
                </a:lnTo>
                <a:lnTo>
                  <a:pt x="872" y="1494"/>
                </a:lnTo>
                <a:lnTo>
                  <a:pt x="860" y="1485"/>
                </a:lnTo>
                <a:lnTo>
                  <a:pt x="849" y="1475"/>
                </a:lnTo>
                <a:lnTo>
                  <a:pt x="838" y="1465"/>
                </a:lnTo>
                <a:lnTo>
                  <a:pt x="828" y="1453"/>
                </a:lnTo>
                <a:lnTo>
                  <a:pt x="819" y="1440"/>
                </a:lnTo>
                <a:lnTo>
                  <a:pt x="809" y="1426"/>
                </a:lnTo>
                <a:lnTo>
                  <a:pt x="801" y="1410"/>
                </a:lnTo>
                <a:lnTo>
                  <a:pt x="793" y="1394"/>
                </a:lnTo>
                <a:lnTo>
                  <a:pt x="786" y="1376"/>
                </a:lnTo>
                <a:lnTo>
                  <a:pt x="779" y="1358"/>
                </a:lnTo>
                <a:lnTo>
                  <a:pt x="773" y="1338"/>
                </a:lnTo>
                <a:lnTo>
                  <a:pt x="767" y="1316"/>
                </a:lnTo>
                <a:lnTo>
                  <a:pt x="762" y="1294"/>
                </a:lnTo>
                <a:lnTo>
                  <a:pt x="757" y="1269"/>
                </a:lnTo>
                <a:lnTo>
                  <a:pt x="753" y="1245"/>
                </a:lnTo>
                <a:lnTo>
                  <a:pt x="750" y="1217"/>
                </a:lnTo>
                <a:lnTo>
                  <a:pt x="747" y="1189"/>
                </a:lnTo>
                <a:lnTo>
                  <a:pt x="745" y="1159"/>
                </a:lnTo>
                <a:lnTo>
                  <a:pt x="743" y="1128"/>
                </a:lnTo>
                <a:lnTo>
                  <a:pt x="741" y="1095"/>
                </a:lnTo>
                <a:lnTo>
                  <a:pt x="741" y="1061"/>
                </a:lnTo>
                <a:lnTo>
                  <a:pt x="740" y="1024"/>
                </a:lnTo>
                <a:lnTo>
                  <a:pt x="741" y="989"/>
                </a:lnTo>
                <a:lnTo>
                  <a:pt x="741" y="956"/>
                </a:lnTo>
                <a:lnTo>
                  <a:pt x="743" y="924"/>
                </a:lnTo>
                <a:lnTo>
                  <a:pt x="745" y="894"/>
                </a:lnTo>
                <a:lnTo>
                  <a:pt x="747" y="864"/>
                </a:lnTo>
                <a:lnTo>
                  <a:pt x="750" y="836"/>
                </a:lnTo>
                <a:lnTo>
                  <a:pt x="753" y="810"/>
                </a:lnTo>
                <a:lnTo>
                  <a:pt x="757" y="785"/>
                </a:lnTo>
                <a:lnTo>
                  <a:pt x="762" y="762"/>
                </a:lnTo>
                <a:lnTo>
                  <a:pt x="767" y="740"/>
                </a:lnTo>
                <a:lnTo>
                  <a:pt x="773" y="718"/>
                </a:lnTo>
                <a:lnTo>
                  <a:pt x="779" y="698"/>
                </a:lnTo>
                <a:lnTo>
                  <a:pt x="786" y="681"/>
                </a:lnTo>
                <a:lnTo>
                  <a:pt x="793" y="663"/>
                </a:lnTo>
                <a:lnTo>
                  <a:pt x="801" y="647"/>
                </a:lnTo>
                <a:lnTo>
                  <a:pt x="809" y="632"/>
                </a:lnTo>
                <a:lnTo>
                  <a:pt x="819" y="618"/>
                </a:lnTo>
                <a:lnTo>
                  <a:pt x="828" y="605"/>
                </a:lnTo>
                <a:lnTo>
                  <a:pt x="838" y="594"/>
                </a:lnTo>
                <a:lnTo>
                  <a:pt x="849" y="583"/>
                </a:lnTo>
                <a:lnTo>
                  <a:pt x="860" y="574"/>
                </a:lnTo>
                <a:lnTo>
                  <a:pt x="872" y="565"/>
                </a:lnTo>
                <a:lnTo>
                  <a:pt x="885" y="557"/>
                </a:lnTo>
                <a:lnTo>
                  <a:pt x="898" y="550"/>
                </a:lnTo>
                <a:lnTo>
                  <a:pt x="912" y="545"/>
                </a:lnTo>
                <a:lnTo>
                  <a:pt x="926" y="539"/>
                </a:lnTo>
                <a:lnTo>
                  <a:pt x="941" y="536"/>
                </a:lnTo>
                <a:lnTo>
                  <a:pt x="957" y="532"/>
                </a:lnTo>
                <a:lnTo>
                  <a:pt x="973" y="530"/>
                </a:lnTo>
                <a:lnTo>
                  <a:pt x="990" y="528"/>
                </a:lnTo>
                <a:lnTo>
                  <a:pt x="1007" y="527"/>
                </a:lnTo>
                <a:lnTo>
                  <a:pt x="1025" y="527"/>
                </a:lnTo>
                <a:lnTo>
                  <a:pt x="1044" y="527"/>
                </a:lnTo>
                <a:lnTo>
                  <a:pt x="1062" y="528"/>
                </a:lnTo>
                <a:lnTo>
                  <a:pt x="1079" y="530"/>
                </a:lnTo>
                <a:lnTo>
                  <a:pt x="1096" y="532"/>
                </a:lnTo>
                <a:lnTo>
                  <a:pt x="1112" y="536"/>
                </a:lnTo>
                <a:lnTo>
                  <a:pt x="1128" y="539"/>
                </a:lnTo>
                <a:lnTo>
                  <a:pt x="1142" y="545"/>
                </a:lnTo>
                <a:lnTo>
                  <a:pt x="1157" y="550"/>
                </a:lnTo>
                <a:lnTo>
                  <a:pt x="1170" y="557"/>
                </a:lnTo>
                <a:lnTo>
                  <a:pt x="1183" y="565"/>
                </a:lnTo>
                <a:lnTo>
                  <a:pt x="1195" y="574"/>
                </a:lnTo>
                <a:lnTo>
                  <a:pt x="1207" y="583"/>
                </a:lnTo>
                <a:lnTo>
                  <a:pt x="1218" y="594"/>
                </a:lnTo>
                <a:lnTo>
                  <a:pt x="1229" y="605"/>
                </a:lnTo>
                <a:lnTo>
                  <a:pt x="1239" y="618"/>
                </a:lnTo>
                <a:lnTo>
                  <a:pt x="1248" y="632"/>
                </a:lnTo>
                <a:lnTo>
                  <a:pt x="1256" y="647"/>
                </a:lnTo>
                <a:lnTo>
                  <a:pt x="1265" y="663"/>
                </a:lnTo>
                <a:lnTo>
                  <a:pt x="1272" y="681"/>
                </a:lnTo>
                <a:lnTo>
                  <a:pt x="1279" y="698"/>
                </a:lnTo>
                <a:lnTo>
                  <a:pt x="1285" y="718"/>
                </a:lnTo>
                <a:lnTo>
                  <a:pt x="1291" y="740"/>
                </a:lnTo>
                <a:lnTo>
                  <a:pt x="1296" y="762"/>
                </a:lnTo>
                <a:lnTo>
                  <a:pt x="1302" y="785"/>
                </a:lnTo>
                <a:lnTo>
                  <a:pt x="1306" y="810"/>
                </a:lnTo>
                <a:lnTo>
                  <a:pt x="1309" y="836"/>
                </a:lnTo>
                <a:lnTo>
                  <a:pt x="1312" y="864"/>
                </a:lnTo>
                <a:lnTo>
                  <a:pt x="1315" y="894"/>
                </a:lnTo>
                <a:lnTo>
                  <a:pt x="1317" y="924"/>
                </a:lnTo>
                <a:lnTo>
                  <a:pt x="1318" y="956"/>
                </a:lnTo>
                <a:lnTo>
                  <a:pt x="1319" y="989"/>
                </a:lnTo>
                <a:lnTo>
                  <a:pt x="1319" y="1024"/>
                </a:lnTo>
                <a:lnTo>
                  <a:pt x="1319" y="1061"/>
                </a:lnTo>
                <a:lnTo>
                  <a:pt x="1318" y="1095"/>
                </a:lnTo>
                <a:lnTo>
                  <a:pt x="1317" y="1128"/>
                </a:lnTo>
                <a:lnTo>
                  <a:pt x="1315" y="1159"/>
                </a:lnTo>
                <a:lnTo>
                  <a:pt x="1312" y="1189"/>
                </a:lnTo>
                <a:lnTo>
                  <a:pt x="1309" y="1217"/>
                </a:lnTo>
                <a:lnTo>
                  <a:pt x="1306" y="1245"/>
                </a:lnTo>
                <a:lnTo>
                  <a:pt x="1302" y="1269"/>
                </a:lnTo>
                <a:lnTo>
                  <a:pt x="1296" y="1294"/>
                </a:lnTo>
                <a:lnTo>
                  <a:pt x="1291" y="1316"/>
                </a:lnTo>
                <a:lnTo>
                  <a:pt x="1285" y="1338"/>
                </a:lnTo>
                <a:lnTo>
                  <a:pt x="1279" y="1358"/>
                </a:lnTo>
                <a:lnTo>
                  <a:pt x="1272" y="1376"/>
                </a:lnTo>
                <a:lnTo>
                  <a:pt x="1265" y="1394"/>
                </a:lnTo>
                <a:lnTo>
                  <a:pt x="1256" y="1410"/>
                </a:lnTo>
                <a:lnTo>
                  <a:pt x="1248" y="1426"/>
                </a:lnTo>
                <a:lnTo>
                  <a:pt x="1239" y="1440"/>
                </a:lnTo>
                <a:lnTo>
                  <a:pt x="1229" y="1453"/>
                </a:lnTo>
                <a:lnTo>
                  <a:pt x="1218" y="1465"/>
                </a:lnTo>
                <a:lnTo>
                  <a:pt x="1207" y="1475"/>
                </a:lnTo>
                <a:lnTo>
                  <a:pt x="1195" y="1485"/>
                </a:lnTo>
                <a:lnTo>
                  <a:pt x="1183" y="1494"/>
                </a:lnTo>
                <a:lnTo>
                  <a:pt x="1170" y="1501"/>
                </a:lnTo>
                <a:lnTo>
                  <a:pt x="1157" y="1508"/>
                </a:lnTo>
                <a:lnTo>
                  <a:pt x="1142" y="1514"/>
                </a:lnTo>
                <a:lnTo>
                  <a:pt x="1128" y="1519"/>
                </a:lnTo>
                <a:lnTo>
                  <a:pt x="1112" y="1523"/>
                </a:lnTo>
                <a:lnTo>
                  <a:pt x="1096" y="1527"/>
                </a:lnTo>
                <a:lnTo>
                  <a:pt x="1079" y="1529"/>
                </a:lnTo>
                <a:lnTo>
                  <a:pt x="1062" y="1531"/>
                </a:lnTo>
                <a:lnTo>
                  <a:pt x="1044" y="1532"/>
                </a:lnTo>
                <a:lnTo>
                  <a:pt x="1025" y="153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6" name="Freeform 12"/>
          <xdr:cNvSpPr>
            <a:spLocks/>
          </xdr:cNvSpPr>
        </xdr:nvSpPr>
        <xdr:spPr bwMode="auto">
          <a:xfrm>
            <a:off x="3076" y="460"/>
            <a:ext cx="131" cy="17"/>
          </a:xfrm>
          <a:custGeom>
            <a:avLst/>
            <a:gdLst>
              <a:gd name="T0" fmla="*/ 0 w 655"/>
              <a:gd name="T1" fmla="*/ 0 h 105"/>
              <a:gd name="T2" fmla="*/ 0 w 655"/>
              <a:gd name="T3" fmla="*/ 0 h 105"/>
              <a:gd name="T4" fmla="*/ 0 w 655"/>
              <a:gd name="T5" fmla="*/ 0 h 105"/>
              <a:gd name="T6" fmla="*/ 0 w 655"/>
              <a:gd name="T7" fmla="*/ 0 h 105"/>
              <a:gd name="T8" fmla="*/ 0 w 655"/>
              <a:gd name="T9" fmla="*/ 0 h 105"/>
              <a:gd name="T10" fmla="*/ 0 w 655"/>
              <a:gd name="T11" fmla="*/ 0 h 105"/>
              <a:gd name="T12" fmla="*/ 0 w 655"/>
              <a:gd name="T13" fmla="*/ 0 h 105"/>
              <a:gd name="T14" fmla="*/ 0 w 655"/>
              <a:gd name="T15" fmla="*/ 0 h 105"/>
              <a:gd name="T16" fmla="*/ 0 w 655"/>
              <a:gd name="T17" fmla="*/ 0 h 105"/>
              <a:gd name="T18" fmla="*/ 0 w 655"/>
              <a:gd name="T19" fmla="*/ 0 h 105"/>
              <a:gd name="T20" fmla="*/ 0 w 655"/>
              <a:gd name="T21" fmla="*/ 0 h 105"/>
              <a:gd name="T22" fmla="*/ 0 w 655"/>
              <a:gd name="T23" fmla="*/ 0 h 105"/>
              <a:gd name="T24" fmla="*/ 0 w 655"/>
              <a:gd name="T25" fmla="*/ 0 h 105"/>
              <a:gd name="T26" fmla="*/ 0 w 655"/>
              <a:gd name="T27" fmla="*/ 0 h 105"/>
              <a:gd name="T28" fmla="*/ 0 w 655"/>
              <a:gd name="T29" fmla="*/ 0 h 105"/>
              <a:gd name="T30" fmla="*/ 0 w 655"/>
              <a:gd name="T31" fmla="*/ 0 h 105"/>
              <a:gd name="T32" fmla="*/ 0 w 655"/>
              <a:gd name="T33" fmla="*/ 0 h 105"/>
              <a:gd name="T34" fmla="*/ 0 w 655"/>
              <a:gd name="T35" fmla="*/ 0 h 105"/>
              <a:gd name="T36" fmla="*/ 0 w 655"/>
              <a:gd name="T37" fmla="*/ 0 h 105"/>
              <a:gd name="T38" fmla="*/ 0 w 655"/>
              <a:gd name="T39" fmla="*/ 0 h 105"/>
              <a:gd name="T40" fmla="*/ 0 w 655"/>
              <a:gd name="T41" fmla="*/ 0 h 105"/>
              <a:gd name="T42" fmla="*/ 0 w 655"/>
              <a:gd name="T43" fmla="*/ 0 h 105"/>
              <a:gd name="T44" fmla="*/ 0 w 655"/>
              <a:gd name="T45" fmla="*/ 0 h 105"/>
              <a:gd name="T46" fmla="*/ 0 w 655"/>
              <a:gd name="T47" fmla="*/ 0 h 105"/>
              <a:gd name="T48" fmla="*/ 0 w 655"/>
              <a:gd name="T49" fmla="*/ 0 h 105"/>
              <a:gd name="T50" fmla="*/ 0 w 655"/>
              <a:gd name="T51" fmla="*/ 0 h 105"/>
              <a:gd name="T52" fmla="*/ 0 w 655"/>
              <a:gd name="T53" fmla="*/ 0 h 105"/>
              <a:gd name="T54" fmla="*/ 0 w 655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5" h="105">
                <a:moveTo>
                  <a:pt x="29" y="101"/>
                </a:moveTo>
                <a:lnTo>
                  <a:pt x="45" y="105"/>
                </a:lnTo>
                <a:lnTo>
                  <a:pt x="655" y="105"/>
                </a:lnTo>
                <a:lnTo>
                  <a:pt x="655" y="0"/>
                </a:lnTo>
                <a:lnTo>
                  <a:pt x="45" y="0"/>
                </a:lnTo>
                <a:lnTo>
                  <a:pt x="29" y="101"/>
                </a:lnTo>
                <a:lnTo>
                  <a:pt x="45" y="0"/>
                </a:lnTo>
                <a:lnTo>
                  <a:pt x="39" y="1"/>
                </a:lnTo>
                <a:lnTo>
                  <a:pt x="34" y="1"/>
                </a:lnTo>
                <a:lnTo>
                  <a:pt x="29" y="2"/>
                </a:lnTo>
                <a:lnTo>
                  <a:pt x="25" y="5"/>
                </a:lnTo>
                <a:lnTo>
                  <a:pt x="18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2"/>
                </a:lnTo>
                <a:lnTo>
                  <a:pt x="3" y="72"/>
                </a:lnTo>
                <a:lnTo>
                  <a:pt x="6" y="80"/>
                </a:lnTo>
                <a:lnTo>
                  <a:pt x="11" y="88"/>
                </a:lnTo>
                <a:lnTo>
                  <a:pt x="18" y="95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5" y="105"/>
                </a:lnTo>
                <a:lnTo>
                  <a:pt x="29" y="10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7" name="Freeform 13"/>
          <xdr:cNvSpPr>
            <a:spLocks/>
          </xdr:cNvSpPr>
        </xdr:nvSpPr>
        <xdr:spPr bwMode="auto">
          <a:xfrm>
            <a:off x="3063" y="455"/>
            <a:ext cx="25" cy="22"/>
          </a:xfrm>
          <a:custGeom>
            <a:avLst/>
            <a:gdLst>
              <a:gd name="T0" fmla="*/ 0 w 125"/>
              <a:gd name="T1" fmla="*/ 0 h 129"/>
              <a:gd name="T2" fmla="*/ 0 w 125"/>
              <a:gd name="T3" fmla="*/ 0 h 129"/>
              <a:gd name="T4" fmla="*/ 0 w 125"/>
              <a:gd name="T5" fmla="*/ 0 h 129"/>
              <a:gd name="T6" fmla="*/ 0 w 125"/>
              <a:gd name="T7" fmla="*/ 0 h 129"/>
              <a:gd name="T8" fmla="*/ 0 w 125"/>
              <a:gd name="T9" fmla="*/ 0 h 129"/>
              <a:gd name="T10" fmla="*/ 0 w 125"/>
              <a:gd name="T11" fmla="*/ 0 h 129"/>
              <a:gd name="T12" fmla="*/ 0 w 125"/>
              <a:gd name="T13" fmla="*/ 0 h 129"/>
              <a:gd name="T14" fmla="*/ 0 w 125"/>
              <a:gd name="T15" fmla="*/ 0 h 129"/>
              <a:gd name="T16" fmla="*/ 0 w 125"/>
              <a:gd name="T17" fmla="*/ 0 h 129"/>
              <a:gd name="T18" fmla="*/ 0 w 125"/>
              <a:gd name="T19" fmla="*/ 0 h 129"/>
              <a:gd name="T20" fmla="*/ 0 w 125"/>
              <a:gd name="T21" fmla="*/ 0 h 129"/>
              <a:gd name="T22" fmla="*/ 0 w 125"/>
              <a:gd name="T23" fmla="*/ 0 h 129"/>
              <a:gd name="T24" fmla="*/ 0 w 125"/>
              <a:gd name="T25" fmla="*/ 0 h 129"/>
              <a:gd name="T26" fmla="*/ 0 w 125"/>
              <a:gd name="T27" fmla="*/ 0 h 129"/>
              <a:gd name="T28" fmla="*/ 0 w 125"/>
              <a:gd name="T29" fmla="*/ 0 h 129"/>
              <a:gd name="T30" fmla="*/ 0 w 125"/>
              <a:gd name="T31" fmla="*/ 0 h 129"/>
              <a:gd name="T32" fmla="*/ 0 w 125"/>
              <a:gd name="T33" fmla="*/ 0 h 129"/>
              <a:gd name="T34" fmla="*/ 0 w 125"/>
              <a:gd name="T35" fmla="*/ 0 h 129"/>
              <a:gd name="T36" fmla="*/ 0 w 125"/>
              <a:gd name="T37" fmla="*/ 0 h 129"/>
              <a:gd name="T38" fmla="*/ 0 w 125"/>
              <a:gd name="T39" fmla="*/ 0 h 129"/>
              <a:gd name="T40" fmla="*/ 0 w 125"/>
              <a:gd name="T41" fmla="*/ 0 h 129"/>
              <a:gd name="T42" fmla="*/ 0 w 125"/>
              <a:gd name="T43" fmla="*/ 0 h 129"/>
              <a:gd name="T44" fmla="*/ 0 w 125"/>
              <a:gd name="T45" fmla="*/ 0 h 129"/>
              <a:gd name="T46" fmla="*/ 0 w 125"/>
              <a:gd name="T47" fmla="*/ 0 h 129"/>
              <a:gd name="T48" fmla="*/ 0 w 125"/>
              <a:gd name="T49" fmla="*/ 0 h 129"/>
              <a:gd name="T50" fmla="*/ 0 w 125"/>
              <a:gd name="T51" fmla="*/ 0 h 129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25" h="129">
                <a:moveTo>
                  <a:pt x="13" y="15"/>
                </a:moveTo>
                <a:lnTo>
                  <a:pt x="29" y="100"/>
                </a:lnTo>
                <a:lnTo>
                  <a:pt x="94" y="129"/>
                </a:lnTo>
                <a:lnTo>
                  <a:pt x="125" y="32"/>
                </a:lnTo>
                <a:lnTo>
                  <a:pt x="60" y="3"/>
                </a:lnTo>
                <a:lnTo>
                  <a:pt x="13" y="15"/>
                </a:lnTo>
                <a:lnTo>
                  <a:pt x="60" y="3"/>
                </a:lnTo>
                <a:lnTo>
                  <a:pt x="50" y="0"/>
                </a:lnTo>
                <a:lnTo>
                  <a:pt x="40" y="0"/>
                </a:lnTo>
                <a:lnTo>
                  <a:pt x="32" y="1"/>
                </a:lnTo>
                <a:lnTo>
                  <a:pt x="24" y="5"/>
                </a:lnTo>
                <a:lnTo>
                  <a:pt x="17" y="10"/>
                </a:lnTo>
                <a:lnTo>
                  <a:pt x="11" y="16"/>
                </a:lnTo>
                <a:lnTo>
                  <a:pt x="7" y="25"/>
                </a:lnTo>
                <a:lnTo>
                  <a:pt x="3" y="34"/>
                </a:lnTo>
                <a:lnTo>
                  <a:pt x="1" y="43"/>
                </a:lnTo>
                <a:lnTo>
                  <a:pt x="0" y="53"/>
                </a:lnTo>
                <a:lnTo>
                  <a:pt x="1" y="62"/>
                </a:lnTo>
                <a:lnTo>
                  <a:pt x="3" y="72"/>
                </a:lnTo>
                <a:lnTo>
                  <a:pt x="7" y="80"/>
                </a:lnTo>
                <a:lnTo>
                  <a:pt x="12" y="88"/>
                </a:lnTo>
                <a:lnTo>
                  <a:pt x="16" y="92"/>
                </a:lnTo>
                <a:lnTo>
                  <a:pt x="20" y="95"/>
                </a:lnTo>
                <a:lnTo>
                  <a:pt x="24" y="98"/>
                </a:lnTo>
                <a:lnTo>
                  <a:pt x="29" y="100"/>
                </a:lnTo>
                <a:lnTo>
                  <a:pt x="13" y="1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8" name="Freeform 14"/>
          <xdr:cNvSpPr>
            <a:spLocks/>
          </xdr:cNvSpPr>
        </xdr:nvSpPr>
        <xdr:spPr bwMode="auto">
          <a:xfrm>
            <a:off x="3045" y="458"/>
            <a:ext cx="34" cy="32"/>
          </a:xfrm>
          <a:custGeom>
            <a:avLst/>
            <a:gdLst>
              <a:gd name="T0" fmla="*/ 0 w 166"/>
              <a:gd name="T1" fmla="*/ 0 h 194"/>
              <a:gd name="T2" fmla="*/ 0 w 166"/>
              <a:gd name="T3" fmla="*/ 0 h 194"/>
              <a:gd name="T4" fmla="*/ 0 w 166"/>
              <a:gd name="T5" fmla="*/ 0 h 194"/>
              <a:gd name="T6" fmla="*/ 0 w 166"/>
              <a:gd name="T7" fmla="*/ 0 h 194"/>
              <a:gd name="T8" fmla="*/ 0 w 166"/>
              <a:gd name="T9" fmla="*/ 0 h 194"/>
              <a:gd name="T10" fmla="*/ 0 w 166"/>
              <a:gd name="T11" fmla="*/ 0 h 194"/>
              <a:gd name="T12" fmla="*/ 0 w 166"/>
              <a:gd name="T13" fmla="*/ 0 h 194"/>
              <a:gd name="T14" fmla="*/ 0 w 166"/>
              <a:gd name="T15" fmla="*/ 0 h 194"/>
              <a:gd name="T16" fmla="*/ 0 w 166"/>
              <a:gd name="T17" fmla="*/ 0 h 194"/>
              <a:gd name="T18" fmla="*/ 0 w 166"/>
              <a:gd name="T19" fmla="*/ 0 h 194"/>
              <a:gd name="T20" fmla="*/ 0 w 166"/>
              <a:gd name="T21" fmla="*/ 0 h 194"/>
              <a:gd name="T22" fmla="*/ 0 w 166"/>
              <a:gd name="T23" fmla="*/ 0 h 194"/>
              <a:gd name="T24" fmla="*/ 0 w 166"/>
              <a:gd name="T25" fmla="*/ 0 h 194"/>
              <a:gd name="T26" fmla="*/ 0 w 166"/>
              <a:gd name="T27" fmla="*/ 0 h 194"/>
              <a:gd name="T28" fmla="*/ 0 w 166"/>
              <a:gd name="T29" fmla="*/ 0 h 194"/>
              <a:gd name="T30" fmla="*/ 0 w 166"/>
              <a:gd name="T31" fmla="*/ 0 h 194"/>
              <a:gd name="T32" fmla="*/ 0 w 166"/>
              <a:gd name="T33" fmla="*/ 0 h 194"/>
              <a:gd name="T34" fmla="*/ 0 w 166"/>
              <a:gd name="T35" fmla="*/ 0 h 194"/>
              <a:gd name="T36" fmla="*/ 0 w 166"/>
              <a:gd name="T37" fmla="*/ 0 h 194"/>
              <a:gd name="T38" fmla="*/ 0 w 166"/>
              <a:gd name="T39" fmla="*/ 0 h 194"/>
              <a:gd name="T40" fmla="*/ 0 w 166"/>
              <a:gd name="T41" fmla="*/ 0 h 194"/>
              <a:gd name="T42" fmla="*/ 0 w 166"/>
              <a:gd name="T43" fmla="*/ 0 h 194"/>
              <a:gd name="T44" fmla="*/ 0 w 166"/>
              <a:gd name="T45" fmla="*/ 0 h 194"/>
              <a:gd name="T46" fmla="*/ 0 w 166"/>
              <a:gd name="T47" fmla="*/ 0 h 194"/>
              <a:gd name="T48" fmla="*/ 0 w 166"/>
              <a:gd name="T49" fmla="*/ 0 h 194"/>
              <a:gd name="T50" fmla="*/ 0 w 166"/>
              <a:gd name="T51" fmla="*/ 0 h 194"/>
              <a:gd name="T52" fmla="*/ 0 w 166"/>
              <a:gd name="T53" fmla="*/ 0 h 194"/>
              <a:gd name="T54" fmla="*/ 0 w 166"/>
              <a:gd name="T55" fmla="*/ 0 h 19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4">
                <a:moveTo>
                  <a:pt x="1" y="143"/>
                </a:moveTo>
                <a:lnTo>
                  <a:pt x="76" y="179"/>
                </a:lnTo>
                <a:lnTo>
                  <a:pt x="166" y="73"/>
                </a:lnTo>
                <a:lnTo>
                  <a:pt x="103" y="0"/>
                </a:lnTo>
                <a:lnTo>
                  <a:pt x="14" y="105"/>
                </a:lnTo>
                <a:lnTo>
                  <a:pt x="1" y="143"/>
                </a:lnTo>
                <a:lnTo>
                  <a:pt x="14" y="105"/>
                </a:lnTo>
                <a:lnTo>
                  <a:pt x="10" y="110"/>
                </a:lnTo>
                <a:lnTo>
                  <a:pt x="7" y="114"/>
                </a:lnTo>
                <a:lnTo>
                  <a:pt x="5" y="120"/>
                </a:lnTo>
                <a:lnTo>
                  <a:pt x="3" y="125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9"/>
                </a:lnTo>
                <a:lnTo>
                  <a:pt x="20" y="185"/>
                </a:lnTo>
                <a:lnTo>
                  <a:pt x="27" y="190"/>
                </a:lnTo>
                <a:lnTo>
                  <a:pt x="35" y="193"/>
                </a:lnTo>
                <a:lnTo>
                  <a:pt x="43" y="194"/>
                </a:lnTo>
                <a:lnTo>
                  <a:pt x="51" y="194"/>
                </a:lnTo>
                <a:lnTo>
                  <a:pt x="60" y="192"/>
                </a:lnTo>
                <a:lnTo>
                  <a:pt x="64" y="190"/>
                </a:lnTo>
                <a:lnTo>
                  <a:pt x="68" y="186"/>
                </a:lnTo>
                <a:lnTo>
                  <a:pt x="72" y="183"/>
                </a:lnTo>
                <a:lnTo>
                  <a:pt x="76" y="179"/>
                </a:lnTo>
                <a:lnTo>
                  <a:pt x="1" y="14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39" name="Freeform 15"/>
          <xdr:cNvSpPr>
            <a:spLocks/>
          </xdr:cNvSpPr>
        </xdr:nvSpPr>
        <xdr:spPr bwMode="auto">
          <a:xfrm>
            <a:off x="3046" y="481"/>
            <a:ext cx="17" cy="443"/>
          </a:xfrm>
          <a:custGeom>
            <a:avLst/>
            <a:gdLst>
              <a:gd name="T0" fmla="*/ 0 w 88"/>
              <a:gd name="T1" fmla="*/ 0 h 2656"/>
              <a:gd name="T2" fmla="*/ 0 w 88"/>
              <a:gd name="T3" fmla="*/ 0 h 2656"/>
              <a:gd name="T4" fmla="*/ 0 w 88"/>
              <a:gd name="T5" fmla="*/ 0 h 2656"/>
              <a:gd name="T6" fmla="*/ 0 w 88"/>
              <a:gd name="T7" fmla="*/ 0 h 2656"/>
              <a:gd name="T8" fmla="*/ 0 w 88"/>
              <a:gd name="T9" fmla="*/ 0 h 2656"/>
              <a:gd name="T10" fmla="*/ 0 w 88"/>
              <a:gd name="T11" fmla="*/ 0 h 2656"/>
              <a:gd name="T12" fmla="*/ 0 w 88"/>
              <a:gd name="T13" fmla="*/ 0 h 2656"/>
              <a:gd name="T14" fmla="*/ 0 w 88"/>
              <a:gd name="T15" fmla="*/ 0 h 2656"/>
              <a:gd name="T16" fmla="*/ 0 w 88"/>
              <a:gd name="T17" fmla="*/ 0 h 2656"/>
              <a:gd name="T18" fmla="*/ 0 w 88"/>
              <a:gd name="T19" fmla="*/ 0 h 2656"/>
              <a:gd name="T20" fmla="*/ 0 w 88"/>
              <a:gd name="T21" fmla="*/ 0 h 2656"/>
              <a:gd name="T22" fmla="*/ 0 w 88"/>
              <a:gd name="T23" fmla="*/ 0 h 2656"/>
              <a:gd name="T24" fmla="*/ 0 w 88"/>
              <a:gd name="T25" fmla="*/ 0 h 2656"/>
              <a:gd name="T26" fmla="*/ 0 w 88"/>
              <a:gd name="T27" fmla="*/ 0 h 2656"/>
              <a:gd name="T28" fmla="*/ 0 w 88"/>
              <a:gd name="T29" fmla="*/ 0 h 2656"/>
              <a:gd name="T30" fmla="*/ 0 w 88"/>
              <a:gd name="T31" fmla="*/ 0 h 2656"/>
              <a:gd name="T32" fmla="*/ 0 w 88"/>
              <a:gd name="T33" fmla="*/ 0 h 2656"/>
              <a:gd name="T34" fmla="*/ 0 w 88"/>
              <a:gd name="T35" fmla="*/ 0 h 2656"/>
              <a:gd name="T36" fmla="*/ 0 w 88"/>
              <a:gd name="T37" fmla="*/ 0 h 2656"/>
              <a:gd name="T38" fmla="*/ 0 w 88"/>
              <a:gd name="T39" fmla="*/ 0 h 2656"/>
              <a:gd name="T40" fmla="*/ 0 w 88"/>
              <a:gd name="T41" fmla="*/ 0 h 2656"/>
              <a:gd name="T42" fmla="*/ 0 w 88"/>
              <a:gd name="T43" fmla="*/ 0 h 2656"/>
              <a:gd name="T44" fmla="*/ 0 w 88"/>
              <a:gd name="T45" fmla="*/ 0 h 2656"/>
              <a:gd name="T46" fmla="*/ 0 w 88"/>
              <a:gd name="T47" fmla="*/ 0 h 2656"/>
              <a:gd name="T48" fmla="*/ 0 w 88"/>
              <a:gd name="T49" fmla="*/ 0 h 2656"/>
              <a:gd name="T50" fmla="*/ 0 w 88"/>
              <a:gd name="T51" fmla="*/ 0 h 2656"/>
              <a:gd name="T52" fmla="*/ 0 w 88"/>
              <a:gd name="T53" fmla="*/ 0 h 2656"/>
              <a:gd name="T54" fmla="*/ 0 w 88"/>
              <a:gd name="T55" fmla="*/ 0 h 265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656">
                <a:moveTo>
                  <a:pt x="44" y="2656"/>
                </a:moveTo>
                <a:lnTo>
                  <a:pt x="88" y="2603"/>
                </a:lnTo>
                <a:lnTo>
                  <a:pt x="88" y="0"/>
                </a:lnTo>
                <a:lnTo>
                  <a:pt x="0" y="0"/>
                </a:lnTo>
                <a:lnTo>
                  <a:pt x="0" y="2603"/>
                </a:lnTo>
                <a:lnTo>
                  <a:pt x="44" y="2656"/>
                </a:lnTo>
                <a:lnTo>
                  <a:pt x="0" y="2603"/>
                </a:lnTo>
                <a:lnTo>
                  <a:pt x="0" y="2610"/>
                </a:lnTo>
                <a:lnTo>
                  <a:pt x="1" y="2616"/>
                </a:lnTo>
                <a:lnTo>
                  <a:pt x="2" y="2622"/>
                </a:lnTo>
                <a:lnTo>
                  <a:pt x="3" y="2627"/>
                </a:lnTo>
                <a:lnTo>
                  <a:pt x="8" y="2635"/>
                </a:lnTo>
                <a:lnTo>
                  <a:pt x="14" y="2643"/>
                </a:lnTo>
                <a:lnTo>
                  <a:pt x="20" y="2648"/>
                </a:lnTo>
                <a:lnTo>
                  <a:pt x="28" y="2653"/>
                </a:lnTo>
                <a:lnTo>
                  <a:pt x="36" y="2655"/>
                </a:lnTo>
                <a:lnTo>
                  <a:pt x="44" y="2656"/>
                </a:lnTo>
                <a:lnTo>
                  <a:pt x="52" y="2655"/>
                </a:lnTo>
                <a:lnTo>
                  <a:pt x="60" y="2653"/>
                </a:lnTo>
                <a:lnTo>
                  <a:pt x="68" y="2648"/>
                </a:lnTo>
                <a:lnTo>
                  <a:pt x="74" y="2643"/>
                </a:lnTo>
                <a:lnTo>
                  <a:pt x="80" y="2635"/>
                </a:lnTo>
                <a:lnTo>
                  <a:pt x="84" y="2627"/>
                </a:lnTo>
                <a:lnTo>
                  <a:pt x="86" y="2622"/>
                </a:lnTo>
                <a:lnTo>
                  <a:pt x="87" y="2616"/>
                </a:lnTo>
                <a:lnTo>
                  <a:pt x="88" y="2610"/>
                </a:lnTo>
                <a:lnTo>
                  <a:pt x="88" y="2603"/>
                </a:lnTo>
                <a:lnTo>
                  <a:pt x="44" y="265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0" name="Freeform 16"/>
          <xdr:cNvSpPr>
            <a:spLocks/>
          </xdr:cNvSpPr>
        </xdr:nvSpPr>
        <xdr:spPr bwMode="auto">
          <a:xfrm>
            <a:off x="3054" y="907"/>
            <a:ext cx="162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796" y="90"/>
                </a:moveTo>
                <a:lnTo>
                  <a:pt x="765" y="0"/>
                </a:lnTo>
                <a:lnTo>
                  <a:pt x="0" y="0"/>
                </a:lnTo>
                <a:lnTo>
                  <a:pt x="0" y="105"/>
                </a:lnTo>
                <a:lnTo>
                  <a:pt x="765" y="105"/>
                </a:lnTo>
                <a:lnTo>
                  <a:pt x="796" y="90"/>
                </a:lnTo>
                <a:lnTo>
                  <a:pt x="765" y="105"/>
                </a:lnTo>
                <a:lnTo>
                  <a:pt x="770" y="104"/>
                </a:lnTo>
                <a:lnTo>
                  <a:pt x="775" y="104"/>
                </a:lnTo>
                <a:lnTo>
                  <a:pt x="780" y="102"/>
                </a:lnTo>
                <a:lnTo>
                  <a:pt x="784" y="100"/>
                </a:lnTo>
                <a:lnTo>
                  <a:pt x="792" y="96"/>
                </a:lnTo>
                <a:lnTo>
                  <a:pt x="798" y="89"/>
                </a:lnTo>
                <a:lnTo>
                  <a:pt x="803" y="80"/>
                </a:lnTo>
                <a:lnTo>
                  <a:pt x="806" y="72"/>
                </a:lnTo>
                <a:lnTo>
                  <a:pt x="808" y="63"/>
                </a:lnTo>
                <a:lnTo>
                  <a:pt x="809" y="52"/>
                </a:lnTo>
                <a:lnTo>
                  <a:pt x="808" y="43"/>
                </a:lnTo>
                <a:lnTo>
                  <a:pt x="806" y="33"/>
                </a:lnTo>
                <a:lnTo>
                  <a:pt x="803" y="25"/>
                </a:lnTo>
                <a:lnTo>
                  <a:pt x="798" y="17"/>
                </a:lnTo>
                <a:lnTo>
                  <a:pt x="792" y="10"/>
                </a:lnTo>
                <a:lnTo>
                  <a:pt x="784" y="5"/>
                </a:lnTo>
                <a:lnTo>
                  <a:pt x="780" y="3"/>
                </a:lnTo>
                <a:lnTo>
                  <a:pt x="775" y="2"/>
                </a:lnTo>
                <a:lnTo>
                  <a:pt x="770" y="2"/>
                </a:lnTo>
                <a:lnTo>
                  <a:pt x="765" y="0"/>
                </a:lnTo>
                <a:lnTo>
                  <a:pt x="796" y="9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1" name="Freeform 17"/>
          <xdr:cNvSpPr>
            <a:spLocks/>
          </xdr:cNvSpPr>
        </xdr:nvSpPr>
        <xdr:spPr bwMode="auto">
          <a:xfrm>
            <a:off x="3201" y="887"/>
            <a:ext cx="35" cy="34"/>
          </a:xfrm>
          <a:custGeom>
            <a:avLst/>
            <a:gdLst>
              <a:gd name="T0" fmla="*/ 0 w 173"/>
              <a:gd name="T1" fmla="*/ 0 h 205"/>
              <a:gd name="T2" fmla="*/ 0 w 173"/>
              <a:gd name="T3" fmla="*/ 0 h 205"/>
              <a:gd name="T4" fmla="*/ 0 w 173"/>
              <a:gd name="T5" fmla="*/ 0 h 205"/>
              <a:gd name="T6" fmla="*/ 0 w 173"/>
              <a:gd name="T7" fmla="*/ 0 h 205"/>
              <a:gd name="T8" fmla="*/ 0 w 173"/>
              <a:gd name="T9" fmla="*/ 0 h 205"/>
              <a:gd name="T10" fmla="*/ 0 w 173"/>
              <a:gd name="T11" fmla="*/ 0 h 205"/>
              <a:gd name="T12" fmla="*/ 0 w 173"/>
              <a:gd name="T13" fmla="*/ 0 h 205"/>
              <a:gd name="T14" fmla="*/ 0 w 173"/>
              <a:gd name="T15" fmla="*/ 0 h 205"/>
              <a:gd name="T16" fmla="*/ 0 w 173"/>
              <a:gd name="T17" fmla="*/ 0 h 205"/>
              <a:gd name="T18" fmla="*/ 0 w 173"/>
              <a:gd name="T19" fmla="*/ 0 h 205"/>
              <a:gd name="T20" fmla="*/ 0 w 173"/>
              <a:gd name="T21" fmla="*/ 0 h 205"/>
              <a:gd name="T22" fmla="*/ 0 w 173"/>
              <a:gd name="T23" fmla="*/ 0 h 205"/>
              <a:gd name="T24" fmla="*/ 0 w 173"/>
              <a:gd name="T25" fmla="*/ 0 h 205"/>
              <a:gd name="T26" fmla="*/ 0 w 173"/>
              <a:gd name="T27" fmla="*/ 0 h 205"/>
              <a:gd name="T28" fmla="*/ 0 w 173"/>
              <a:gd name="T29" fmla="*/ 0 h 205"/>
              <a:gd name="T30" fmla="*/ 0 w 173"/>
              <a:gd name="T31" fmla="*/ 0 h 205"/>
              <a:gd name="T32" fmla="*/ 0 w 173"/>
              <a:gd name="T33" fmla="*/ 0 h 205"/>
              <a:gd name="T34" fmla="*/ 0 w 173"/>
              <a:gd name="T35" fmla="*/ 0 h 205"/>
              <a:gd name="T36" fmla="*/ 0 w 173"/>
              <a:gd name="T37" fmla="*/ 0 h 205"/>
              <a:gd name="T38" fmla="*/ 0 w 173"/>
              <a:gd name="T39" fmla="*/ 0 h 205"/>
              <a:gd name="T40" fmla="*/ 0 w 173"/>
              <a:gd name="T41" fmla="*/ 0 h 205"/>
              <a:gd name="T42" fmla="*/ 0 w 173"/>
              <a:gd name="T43" fmla="*/ 0 h 205"/>
              <a:gd name="T44" fmla="*/ 0 w 173"/>
              <a:gd name="T45" fmla="*/ 0 h 205"/>
              <a:gd name="T46" fmla="*/ 0 w 173"/>
              <a:gd name="T47" fmla="*/ 0 h 205"/>
              <a:gd name="T48" fmla="*/ 0 w 173"/>
              <a:gd name="T49" fmla="*/ 0 h 205"/>
              <a:gd name="T50" fmla="*/ 0 w 173"/>
              <a:gd name="T51" fmla="*/ 0 h 205"/>
              <a:gd name="T52" fmla="*/ 0 w 173"/>
              <a:gd name="T53" fmla="*/ 0 h 205"/>
              <a:gd name="T54" fmla="*/ 0 w 173"/>
              <a:gd name="T55" fmla="*/ 0 h 2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3" h="205">
                <a:moveTo>
                  <a:pt x="161" y="18"/>
                </a:moveTo>
                <a:lnTo>
                  <a:pt x="97" y="17"/>
                </a:lnTo>
                <a:lnTo>
                  <a:pt x="0" y="131"/>
                </a:lnTo>
                <a:lnTo>
                  <a:pt x="62" y="205"/>
                </a:lnTo>
                <a:lnTo>
                  <a:pt x="160" y="90"/>
                </a:lnTo>
                <a:lnTo>
                  <a:pt x="161" y="18"/>
                </a:lnTo>
                <a:lnTo>
                  <a:pt x="160" y="90"/>
                </a:lnTo>
                <a:lnTo>
                  <a:pt x="163" y="85"/>
                </a:lnTo>
                <a:lnTo>
                  <a:pt x="166" y="80"/>
                </a:lnTo>
                <a:lnTo>
                  <a:pt x="169" y="75"/>
                </a:lnTo>
                <a:lnTo>
                  <a:pt x="171" y="71"/>
                </a:lnTo>
                <a:lnTo>
                  <a:pt x="173" y="60"/>
                </a:lnTo>
                <a:lnTo>
                  <a:pt x="173" y="51"/>
                </a:lnTo>
                <a:lnTo>
                  <a:pt x="172" y="41"/>
                </a:lnTo>
                <a:lnTo>
                  <a:pt x="169" y="32"/>
                </a:lnTo>
                <a:lnTo>
                  <a:pt x="165" y="24"/>
                </a:lnTo>
                <a:lnTo>
                  <a:pt x="160" y="17"/>
                </a:lnTo>
                <a:lnTo>
                  <a:pt x="153" y="9"/>
                </a:lnTo>
                <a:lnTo>
                  <a:pt x="146" y="5"/>
                </a:lnTo>
                <a:lnTo>
                  <a:pt x="138" y="1"/>
                </a:lnTo>
                <a:lnTo>
                  <a:pt x="130" y="0"/>
                </a:lnTo>
                <a:lnTo>
                  <a:pt x="122" y="0"/>
                </a:lnTo>
                <a:lnTo>
                  <a:pt x="113" y="4"/>
                </a:lnTo>
                <a:lnTo>
                  <a:pt x="109" y="6"/>
                </a:lnTo>
                <a:lnTo>
                  <a:pt x="105" y="8"/>
                </a:lnTo>
                <a:lnTo>
                  <a:pt x="101" y="12"/>
                </a:lnTo>
                <a:lnTo>
                  <a:pt x="97" y="17"/>
                </a:lnTo>
                <a:lnTo>
                  <a:pt x="161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2" name="Freeform 18"/>
          <xdr:cNvSpPr>
            <a:spLocks/>
          </xdr:cNvSpPr>
        </xdr:nvSpPr>
        <xdr:spPr bwMode="auto">
          <a:xfrm>
            <a:off x="3198" y="867"/>
            <a:ext cx="35" cy="35"/>
          </a:xfrm>
          <a:custGeom>
            <a:avLst/>
            <a:gdLst>
              <a:gd name="T0" fmla="*/ 0 w 175"/>
              <a:gd name="T1" fmla="*/ 0 h 213"/>
              <a:gd name="T2" fmla="*/ 0 w 175"/>
              <a:gd name="T3" fmla="*/ 0 h 213"/>
              <a:gd name="T4" fmla="*/ 0 w 175"/>
              <a:gd name="T5" fmla="*/ 0 h 213"/>
              <a:gd name="T6" fmla="*/ 0 w 175"/>
              <a:gd name="T7" fmla="*/ 0 h 213"/>
              <a:gd name="T8" fmla="*/ 0 w 175"/>
              <a:gd name="T9" fmla="*/ 0 h 213"/>
              <a:gd name="T10" fmla="*/ 0 w 175"/>
              <a:gd name="T11" fmla="*/ 0 h 213"/>
              <a:gd name="T12" fmla="*/ 0 w 175"/>
              <a:gd name="T13" fmla="*/ 0 h 213"/>
              <a:gd name="T14" fmla="*/ 0 w 175"/>
              <a:gd name="T15" fmla="*/ 0 h 213"/>
              <a:gd name="T16" fmla="*/ 0 w 175"/>
              <a:gd name="T17" fmla="*/ 0 h 213"/>
              <a:gd name="T18" fmla="*/ 0 w 175"/>
              <a:gd name="T19" fmla="*/ 0 h 213"/>
              <a:gd name="T20" fmla="*/ 0 w 175"/>
              <a:gd name="T21" fmla="*/ 0 h 213"/>
              <a:gd name="T22" fmla="*/ 0 w 175"/>
              <a:gd name="T23" fmla="*/ 0 h 213"/>
              <a:gd name="T24" fmla="*/ 0 w 175"/>
              <a:gd name="T25" fmla="*/ 0 h 213"/>
              <a:gd name="T26" fmla="*/ 0 w 175"/>
              <a:gd name="T27" fmla="*/ 0 h 213"/>
              <a:gd name="T28" fmla="*/ 0 w 175"/>
              <a:gd name="T29" fmla="*/ 0 h 213"/>
              <a:gd name="T30" fmla="*/ 0 w 175"/>
              <a:gd name="T31" fmla="*/ 0 h 213"/>
              <a:gd name="T32" fmla="*/ 0 w 175"/>
              <a:gd name="T33" fmla="*/ 0 h 213"/>
              <a:gd name="T34" fmla="*/ 0 w 175"/>
              <a:gd name="T35" fmla="*/ 0 h 213"/>
              <a:gd name="T36" fmla="*/ 0 w 175"/>
              <a:gd name="T37" fmla="*/ 0 h 213"/>
              <a:gd name="T38" fmla="*/ 0 w 175"/>
              <a:gd name="T39" fmla="*/ 0 h 213"/>
              <a:gd name="T40" fmla="*/ 0 w 175"/>
              <a:gd name="T41" fmla="*/ 0 h 213"/>
              <a:gd name="T42" fmla="*/ 0 w 175"/>
              <a:gd name="T43" fmla="*/ 0 h 213"/>
              <a:gd name="T44" fmla="*/ 0 w 175"/>
              <a:gd name="T45" fmla="*/ 0 h 213"/>
              <a:gd name="T46" fmla="*/ 0 w 175"/>
              <a:gd name="T47" fmla="*/ 0 h 213"/>
              <a:gd name="T48" fmla="*/ 0 w 175"/>
              <a:gd name="T49" fmla="*/ 0 h 213"/>
              <a:gd name="T50" fmla="*/ 0 w 175"/>
              <a:gd name="T51" fmla="*/ 0 h 213"/>
              <a:gd name="T52" fmla="*/ 0 w 175"/>
              <a:gd name="T53" fmla="*/ 0 h 213"/>
              <a:gd name="T54" fmla="*/ 0 w 175"/>
              <a:gd name="T55" fmla="*/ 0 h 21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5" h="213">
                <a:moveTo>
                  <a:pt x="1" y="53"/>
                </a:moveTo>
                <a:lnTo>
                  <a:pt x="12" y="89"/>
                </a:lnTo>
                <a:lnTo>
                  <a:pt x="110" y="213"/>
                </a:lnTo>
                <a:lnTo>
                  <a:pt x="175" y="143"/>
                </a:lnTo>
                <a:lnTo>
                  <a:pt x="77" y="18"/>
                </a:lnTo>
                <a:lnTo>
                  <a:pt x="1" y="53"/>
                </a:lnTo>
                <a:lnTo>
                  <a:pt x="77" y="18"/>
                </a:lnTo>
                <a:lnTo>
                  <a:pt x="73" y="13"/>
                </a:lnTo>
                <a:lnTo>
                  <a:pt x="69" y="10"/>
                </a:lnTo>
                <a:lnTo>
                  <a:pt x="65" y="7"/>
                </a:lnTo>
                <a:lnTo>
                  <a:pt x="61" y="5"/>
                </a:lnTo>
                <a:lnTo>
                  <a:pt x="53" y="1"/>
                </a:lnTo>
                <a:lnTo>
                  <a:pt x="45" y="0"/>
                </a:lnTo>
                <a:lnTo>
                  <a:pt x="36" y="1"/>
                </a:lnTo>
                <a:lnTo>
                  <a:pt x="29" y="5"/>
                </a:lnTo>
                <a:lnTo>
                  <a:pt x="21" y="10"/>
                </a:lnTo>
                <a:lnTo>
                  <a:pt x="15" y="16"/>
                </a:lnTo>
                <a:lnTo>
                  <a:pt x="9" y="23"/>
                </a:lnTo>
                <a:lnTo>
                  <a:pt x="5" y="31"/>
                </a:lnTo>
                <a:lnTo>
                  <a:pt x="2" y="39"/>
                </a:lnTo>
                <a:lnTo>
                  <a:pt x="0" y="49"/>
                </a:lnTo>
                <a:lnTo>
                  <a:pt x="0" y="59"/>
                </a:lnTo>
                <a:lnTo>
                  <a:pt x="2" y="69"/>
                </a:lnTo>
                <a:lnTo>
                  <a:pt x="4" y="73"/>
                </a:lnTo>
                <a:lnTo>
                  <a:pt x="6" y="79"/>
                </a:lnTo>
                <a:lnTo>
                  <a:pt x="9" y="84"/>
                </a:lnTo>
                <a:lnTo>
                  <a:pt x="12" y="89"/>
                </a:lnTo>
                <a:lnTo>
                  <a:pt x="1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3" name="Freeform 19"/>
          <xdr:cNvSpPr>
            <a:spLocks/>
          </xdr:cNvSpPr>
        </xdr:nvSpPr>
        <xdr:spPr bwMode="auto">
          <a:xfrm>
            <a:off x="3199" y="753"/>
            <a:ext cx="17" cy="122"/>
          </a:xfrm>
          <a:custGeom>
            <a:avLst/>
            <a:gdLst>
              <a:gd name="T0" fmla="*/ 0 w 88"/>
              <a:gd name="T1" fmla="*/ 0 h 732"/>
              <a:gd name="T2" fmla="*/ 0 w 88"/>
              <a:gd name="T3" fmla="*/ 0 h 732"/>
              <a:gd name="T4" fmla="*/ 0 w 88"/>
              <a:gd name="T5" fmla="*/ 0 h 732"/>
              <a:gd name="T6" fmla="*/ 0 w 88"/>
              <a:gd name="T7" fmla="*/ 0 h 732"/>
              <a:gd name="T8" fmla="*/ 0 w 88"/>
              <a:gd name="T9" fmla="*/ 0 h 732"/>
              <a:gd name="T10" fmla="*/ 0 w 88"/>
              <a:gd name="T11" fmla="*/ 0 h 732"/>
              <a:gd name="T12" fmla="*/ 0 w 88"/>
              <a:gd name="T13" fmla="*/ 0 h 732"/>
              <a:gd name="T14" fmla="*/ 0 w 88"/>
              <a:gd name="T15" fmla="*/ 0 h 732"/>
              <a:gd name="T16" fmla="*/ 0 w 88"/>
              <a:gd name="T17" fmla="*/ 0 h 732"/>
              <a:gd name="T18" fmla="*/ 0 w 88"/>
              <a:gd name="T19" fmla="*/ 0 h 732"/>
              <a:gd name="T20" fmla="*/ 0 w 88"/>
              <a:gd name="T21" fmla="*/ 0 h 732"/>
              <a:gd name="T22" fmla="*/ 0 w 88"/>
              <a:gd name="T23" fmla="*/ 0 h 732"/>
              <a:gd name="T24" fmla="*/ 0 w 88"/>
              <a:gd name="T25" fmla="*/ 0 h 732"/>
              <a:gd name="T26" fmla="*/ 0 w 88"/>
              <a:gd name="T27" fmla="*/ 0 h 732"/>
              <a:gd name="T28" fmla="*/ 0 w 88"/>
              <a:gd name="T29" fmla="*/ 0 h 732"/>
              <a:gd name="T30" fmla="*/ 0 w 88"/>
              <a:gd name="T31" fmla="*/ 0 h 732"/>
              <a:gd name="T32" fmla="*/ 0 w 88"/>
              <a:gd name="T33" fmla="*/ 0 h 732"/>
              <a:gd name="T34" fmla="*/ 0 w 88"/>
              <a:gd name="T35" fmla="*/ 0 h 732"/>
              <a:gd name="T36" fmla="*/ 0 w 88"/>
              <a:gd name="T37" fmla="*/ 0 h 732"/>
              <a:gd name="T38" fmla="*/ 0 w 88"/>
              <a:gd name="T39" fmla="*/ 0 h 732"/>
              <a:gd name="T40" fmla="*/ 0 w 88"/>
              <a:gd name="T41" fmla="*/ 0 h 732"/>
              <a:gd name="T42" fmla="*/ 0 w 88"/>
              <a:gd name="T43" fmla="*/ 0 h 732"/>
              <a:gd name="T44" fmla="*/ 0 w 88"/>
              <a:gd name="T45" fmla="*/ 0 h 732"/>
              <a:gd name="T46" fmla="*/ 0 w 88"/>
              <a:gd name="T47" fmla="*/ 0 h 732"/>
              <a:gd name="T48" fmla="*/ 0 w 88"/>
              <a:gd name="T49" fmla="*/ 0 h 732"/>
              <a:gd name="T50" fmla="*/ 0 w 88"/>
              <a:gd name="T51" fmla="*/ 0 h 732"/>
              <a:gd name="T52" fmla="*/ 0 w 88"/>
              <a:gd name="T53" fmla="*/ 0 h 732"/>
              <a:gd name="T54" fmla="*/ 0 w 88"/>
              <a:gd name="T55" fmla="*/ 0 h 73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32">
                <a:moveTo>
                  <a:pt x="77" y="18"/>
                </a:moveTo>
                <a:lnTo>
                  <a:pt x="0" y="52"/>
                </a:lnTo>
                <a:lnTo>
                  <a:pt x="0" y="732"/>
                </a:lnTo>
                <a:lnTo>
                  <a:pt x="88" y="732"/>
                </a:lnTo>
                <a:lnTo>
                  <a:pt x="88" y="52"/>
                </a:lnTo>
                <a:lnTo>
                  <a:pt x="77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77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4" name="Freeform 20"/>
          <xdr:cNvSpPr>
            <a:spLocks/>
          </xdr:cNvSpPr>
        </xdr:nvSpPr>
        <xdr:spPr bwMode="auto">
          <a:xfrm>
            <a:off x="3201" y="756"/>
            <a:ext cx="111" cy="53"/>
          </a:xfrm>
          <a:custGeom>
            <a:avLst/>
            <a:gdLst>
              <a:gd name="T0" fmla="*/ 0 w 557"/>
              <a:gd name="T1" fmla="*/ 0 h 316"/>
              <a:gd name="T2" fmla="*/ 0 w 557"/>
              <a:gd name="T3" fmla="*/ 0 h 316"/>
              <a:gd name="T4" fmla="*/ 0 w 557"/>
              <a:gd name="T5" fmla="*/ 0 h 316"/>
              <a:gd name="T6" fmla="*/ 0 w 557"/>
              <a:gd name="T7" fmla="*/ 0 h 316"/>
              <a:gd name="T8" fmla="*/ 0 w 557"/>
              <a:gd name="T9" fmla="*/ 0 h 316"/>
              <a:gd name="T10" fmla="*/ 0 w 557"/>
              <a:gd name="T11" fmla="*/ 0 h 316"/>
              <a:gd name="T12" fmla="*/ 0 w 557"/>
              <a:gd name="T13" fmla="*/ 0 h 316"/>
              <a:gd name="T14" fmla="*/ 0 w 557"/>
              <a:gd name="T15" fmla="*/ 0 h 316"/>
              <a:gd name="T16" fmla="*/ 0 w 557"/>
              <a:gd name="T17" fmla="*/ 0 h 316"/>
              <a:gd name="T18" fmla="*/ 0 w 557"/>
              <a:gd name="T19" fmla="*/ 0 h 316"/>
              <a:gd name="T20" fmla="*/ 0 w 557"/>
              <a:gd name="T21" fmla="*/ 0 h 316"/>
              <a:gd name="T22" fmla="*/ 0 w 557"/>
              <a:gd name="T23" fmla="*/ 0 h 316"/>
              <a:gd name="T24" fmla="*/ 0 w 557"/>
              <a:gd name="T25" fmla="*/ 0 h 316"/>
              <a:gd name="T26" fmla="*/ 0 w 557"/>
              <a:gd name="T27" fmla="*/ 0 h 316"/>
              <a:gd name="T28" fmla="*/ 0 w 557"/>
              <a:gd name="T29" fmla="*/ 0 h 316"/>
              <a:gd name="T30" fmla="*/ 0 w 557"/>
              <a:gd name="T31" fmla="*/ 0 h 316"/>
              <a:gd name="T32" fmla="*/ 0 w 557"/>
              <a:gd name="T33" fmla="*/ 0 h 316"/>
              <a:gd name="T34" fmla="*/ 0 w 557"/>
              <a:gd name="T35" fmla="*/ 0 h 316"/>
              <a:gd name="T36" fmla="*/ 0 w 557"/>
              <a:gd name="T37" fmla="*/ 0 h 316"/>
              <a:gd name="T38" fmla="*/ 0 w 557"/>
              <a:gd name="T39" fmla="*/ 0 h 316"/>
              <a:gd name="T40" fmla="*/ 0 w 557"/>
              <a:gd name="T41" fmla="*/ 0 h 316"/>
              <a:gd name="T42" fmla="*/ 0 w 557"/>
              <a:gd name="T43" fmla="*/ 0 h 316"/>
              <a:gd name="T44" fmla="*/ 0 w 557"/>
              <a:gd name="T45" fmla="*/ 0 h 316"/>
              <a:gd name="T46" fmla="*/ 0 w 557"/>
              <a:gd name="T47" fmla="*/ 0 h 316"/>
              <a:gd name="T48" fmla="*/ 0 w 557"/>
              <a:gd name="T49" fmla="*/ 0 h 316"/>
              <a:gd name="T50" fmla="*/ 0 w 557"/>
              <a:gd name="T51" fmla="*/ 0 h 316"/>
              <a:gd name="T52" fmla="*/ 0 w 557"/>
              <a:gd name="T53" fmla="*/ 0 h 316"/>
              <a:gd name="T54" fmla="*/ 0 w 557"/>
              <a:gd name="T55" fmla="*/ 0 h 316"/>
              <a:gd name="T56" fmla="*/ 0 w 557"/>
              <a:gd name="T57" fmla="*/ 0 h 316"/>
              <a:gd name="T58" fmla="*/ 0 w 557"/>
              <a:gd name="T59" fmla="*/ 0 h 316"/>
              <a:gd name="T60" fmla="*/ 0 w 557"/>
              <a:gd name="T61" fmla="*/ 0 h 316"/>
              <a:gd name="T62" fmla="*/ 0 w 557"/>
              <a:gd name="T63" fmla="*/ 0 h 316"/>
              <a:gd name="T64" fmla="*/ 0 w 557"/>
              <a:gd name="T65" fmla="*/ 0 h 316"/>
              <a:gd name="T66" fmla="*/ 0 w 557"/>
              <a:gd name="T67" fmla="*/ 0 h 31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57" h="316">
                <a:moveTo>
                  <a:pt x="513" y="212"/>
                </a:moveTo>
                <a:lnTo>
                  <a:pt x="513" y="212"/>
                </a:lnTo>
                <a:lnTo>
                  <a:pt x="481" y="212"/>
                </a:lnTo>
                <a:lnTo>
                  <a:pt x="449" y="209"/>
                </a:lnTo>
                <a:lnTo>
                  <a:pt x="418" y="206"/>
                </a:lnTo>
                <a:lnTo>
                  <a:pt x="387" y="201"/>
                </a:lnTo>
                <a:lnTo>
                  <a:pt x="357" y="195"/>
                </a:lnTo>
                <a:lnTo>
                  <a:pt x="328" y="187"/>
                </a:lnTo>
                <a:lnTo>
                  <a:pt x="299" y="176"/>
                </a:lnTo>
                <a:lnTo>
                  <a:pt x="270" y="166"/>
                </a:lnTo>
                <a:lnTo>
                  <a:pt x="242" y="152"/>
                </a:lnTo>
                <a:lnTo>
                  <a:pt x="214" y="136"/>
                </a:lnTo>
                <a:lnTo>
                  <a:pt x="201" y="128"/>
                </a:lnTo>
                <a:lnTo>
                  <a:pt x="188" y="120"/>
                </a:lnTo>
                <a:lnTo>
                  <a:pt x="175" y="110"/>
                </a:lnTo>
                <a:lnTo>
                  <a:pt x="162" y="100"/>
                </a:lnTo>
                <a:lnTo>
                  <a:pt x="150" y="89"/>
                </a:lnTo>
                <a:lnTo>
                  <a:pt x="137" y="79"/>
                </a:lnTo>
                <a:lnTo>
                  <a:pt x="125" y="67"/>
                </a:lnTo>
                <a:lnTo>
                  <a:pt x="113" y="55"/>
                </a:lnTo>
                <a:lnTo>
                  <a:pt x="100" y="42"/>
                </a:lnTo>
                <a:lnTo>
                  <a:pt x="89" y="29"/>
                </a:lnTo>
                <a:lnTo>
                  <a:pt x="77" y="15"/>
                </a:lnTo>
                <a:lnTo>
                  <a:pt x="66" y="0"/>
                </a:lnTo>
                <a:lnTo>
                  <a:pt x="0" y="69"/>
                </a:lnTo>
                <a:lnTo>
                  <a:pt x="13" y="86"/>
                </a:lnTo>
                <a:lnTo>
                  <a:pt x="27" y="102"/>
                </a:lnTo>
                <a:lnTo>
                  <a:pt x="40" y="118"/>
                </a:lnTo>
                <a:lnTo>
                  <a:pt x="54" y="133"/>
                </a:lnTo>
                <a:lnTo>
                  <a:pt x="68" y="147"/>
                </a:lnTo>
                <a:lnTo>
                  <a:pt x="83" y="161"/>
                </a:lnTo>
                <a:lnTo>
                  <a:pt x="98" y="174"/>
                </a:lnTo>
                <a:lnTo>
                  <a:pt x="113" y="186"/>
                </a:lnTo>
                <a:lnTo>
                  <a:pt x="128" y="198"/>
                </a:lnTo>
                <a:lnTo>
                  <a:pt x="143" y="209"/>
                </a:lnTo>
                <a:lnTo>
                  <a:pt x="159" y="220"/>
                </a:lnTo>
                <a:lnTo>
                  <a:pt x="175" y="229"/>
                </a:lnTo>
                <a:lnTo>
                  <a:pt x="206" y="247"/>
                </a:lnTo>
                <a:lnTo>
                  <a:pt x="239" y="262"/>
                </a:lnTo>
                <a:lnTo>
                  <a:pt x="272" y="276"/>
                </a:lnTo>
                <a:lnTo>
                  <a:pt x="305" y="287"/>
                </a:lnTo>
                <a:lnTo>
                  <a:pt x="339" y="296"/>
                </a:lnTo>
                <a:lnTo>
                  <a:pt x="374" y="303"/>
                </a:lnTo>
                <a:lnTo>
                  <a:pt x="408" y="309"/>
                </a:lnTo>
                <a:lnTo>
                  <a:pt x="443" y="313"/>
                </a:lnTo>
                <a:lnTo>
                  <a:pt x="478" y="315"/>
                </a:lnTo>
                <a:lnTo>
                  <a:pt x="513" y="316"/>
                </a:lnTo>
                <a:lnTo>
                  <a:pt x="518" y="316"/>
                </a:lnTo>
                <a:lnTo>
                  <a:pt x="523" y="315"/>
                </a:lnTo>
                <a:lnTo>
                  <a:pt x="528" y="314"/>
                </a:lnTo>
                <a:lnTo>
                  <a:pt x="532" y="312"/>
                </a:lnTo>
                <a:lnTo>
                  <a:pt x="540" y="307"/>
                </a:lnTo>
                <a:lnTo>
                  <a:pt x="546" y="300"/>
                </a:lnTo>
                <a:lnTo>
                  <a:pt x="551" y="292"/>
                </a:lnTo>
                <a:lnTo>
                  <a:pt x="554" y="283"/>
                </a:lnTo>
                <a:lnTo>
                  <a:pt x="556" y="274"/>
                </a:lnTo>
                <a:lnTo>
                  <a:pt x="557" y="265"/>
                </a:lnTo>
                <a:lnTo>
                  <a:pt x="556" y="254"/>
                </a:lnTo>
                <a:lnTo>
                  <a:pt x="554" y="245"/>
                </a:lnTo>
                <a:lnTo>
                  <a:pt x="551" y="236"/>
                </a:lnTo>
                <a:lnTo>
                  <a:pt x="546" y="228"/>
                </a:lnTo>
                <a:lnTo>
                  <a:pt x="540" y="222"/>
                </a:lnTo>
                <a:lnTo>
                  <a:pt x="532" y="216"/>
                </a:lnTo>
                <a:lnTo>
                  <a:pt x="528" y="215"/>
                </a:lnTo>
                <a:lnTo>
                  <a:pt x="523" y="213"/>
                </a:lnTo>
                <a:lnTo>
                  <a:pt x="518" y="213"/>
                </a:lnTo>
                <a:lnTo>
                  <a:pt x="513" y="21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5" name="Freeform 21"/>
          <xdr:cNvSpPr>
            <a:spLocks/>
          </xdr:cNvSpPr>
        </xdr:nvSpPr>
        <xdr:spPr bwMode="auto">
          <a:xfrm>
            <a:off x="3303" y="626"/>
            <a:ext cx="140" cy="183"/>
          </a:xfrm>
          <a:custGeom>
            <a:avLst/>
            <a:gdLst>
              <a:gd name="T0" fmla="*/ 0 w 696"/>
              <a:gd name="T1" fmla="*/ 0 h 1100"/>
              <a:gd name="T2" fmla="*/ 0 w 696"/>
              <a:gd name="T3" fmla="*/ 0 h 1100"/>
              <a:gd name="T4" fmla="*/ 0 w 696"/>
              <a:gd name="T5" fmla="*/ 0 h 1100"/>
              <a:gd name="T6" fmla="*/ 0 w 696"/>
              <a:gd name="T7" fmla="*/ 0 h 1100"/>
              <a:gd name="T8" fmla="*/ 0 w 696"/>
              <a:gd name="T9" fmla="*/ 0 h 1100"/>
              <a:gd name="T10" fmla="*/ 0 w 696"/>
              <a:gd name="T11" fmla="*/ 0 h 1100"/>
              <a:gd name="T12" fmla="*/ 0 w 696"/>
              <a:gd name="T13" fmla="*/ 0 h 1100"/>
              <a:gd name="T14" fmla="*/ 0 w 696"/>
              <a:gd name="T15" fmla="*/ 0 h 1100"/>
              <a:gd name="T16" fmla="*/ 0 w 696"/>
              <a:gd name="T17" fmla="*/ 0 h 1100"/>
              <a:gd name="T18" fmla="*/ 0 w 696"/>
              <a:gd name="T19" fmla="*/ 0 h 1100"/>
              <a:gd name="T20" fmla="*/ 0 w 696"/>
              <a:gd name="T21" fmla="*/ 0 h 1100"/>
              <a:gd name="T22" fmla="*/ 0 w 696"/>
              <a:gd name="T23" fmla="*/ 0 h 1100"/>
              <a:gd name="T24" fmla="*/ 0 w 696"/>
              <a:gd name="T25" fmla="*/ 0 h 1100"/>
              <a:gd name="T26" fmla="*/ 0 w 696"/>
              <a:gd name="T27" fmla="*/ 0 h 1100"/>
              <a:gd name="T28" fmla="*/ 0 w 696"/>
              <a:gd name="T29" fmla="*/ 0 h 1100"/>
              <a:gd name="T30" fmla="*/ 0 w 696"/>
              <a:gd name="T31" fmla="*/ 0 h 1100"/>
              <a:gd name="T32" fmla="*/ 0 w 696"/>
              <a:gd name="T33" fmla="*/ 0 h 1100"/>
              <a:gd name="T34" fmla="*/ 0 w 696"/>
              <a:gd name="T35" fmla="*/ 0 h 1100"/>
              <a:gd name="T36" fmla="*/ 0 w 696"/>
              <a:gd name="T37" fmla="*/ 0 h 1100"/>
              <a:gd name="T38" fmla="*/ 0 w 696"/>
              <a:gd name="T39" fmla="*/ 0 h 1100"/>
              <a:gd name="T40" fmla="*/ 0 w 696"/>
              <a:gd name="T41" fmla="*/ 0 h 1100"/>
              <a:gd name="T42" fmla="*/ 0 w 696"/>
              <a:gd name="T43" fmla="*/ 0 h 1100"/>
              <a:gd name="T44" fmla="*/ 0 w 696"/>
              <a:gd name="T45" fmla="*/ 0 h 1100"/>
              <a:gd name="T46" fmla="*/ 0 w 696"/>
              <a:gd name="T47" fmla="*/ 0 h 1100"/>
              <a:gd name="T48" fmla="*/ 0 w 696"/>
              <a:gd name="T49" fmla="*/ 0 h 1100"/>
              <a:gd name="T50" fmla="*/ 0 w 696"/>
              <a:gd name="T51" fmla="*/ 0 h 1100"/>
              <a:gd name="T52" fmla="*/ 0 w 696"/>
              <a:gd name="T53" fmla="*/ 0 h 1100"/>
              <a:gd name="T54" fmla="*/ 0 w 696"/>
              <a:gd name="T55" fmla="*/ 0 h 1100"/>
              <a:gd name="T56" fmla="*/ 0 w 696"/>
              <a:gd name="T57" fmla="*/ 0 h 1100"/>
              <a:gd name="T58" fmla="*/ 0 w 696"/>
              <a:gd name="T59" fmla="*/ 0 h 1100"/>
              <a:gd name="T60" fmla="*/ 0 w 696"/>
              <a:gd name="T61" fmla="*/ 0 h 1100"/>
              <a:gd name="T62" fmla="*/ 0 w 696"/>
              <a:gd name="T63" fmla="*/ 0 h 1100"/>
              <a:gd name="T64" fmla="*/ 0 w 696"/>
              <a:gd name="T65" fmla="*/ 0 h 1100"/>
              <a:gd name="T66" fmla="*/ 0 w 696"/>
              <a:gd name="T67" fmla="*/ 0 h 1100"/>
              <a:gd name="T68" fmla="*/ 0 w 696"/>
              <a:gd name="T69" fmla="*/ 0 h 1100"/>
              <a:gd name="T70" fmla="*/ 0 w 696"/>
              <a:gd name="T71" fmla="*/ 0 h 1100"/>
              <a:gd name="T72" fmla="*/ 0 w 696"/>
              <a:gd name="T73" fmla="*/ 0 h 1100"/>
              <a:gd name="T74" fmla="*/ 0 w 696"/>
              <a:gd name="T75" fmla="*/ 0 h 1100"/>
              <a:gd name="T76" fmla="*/ 0 w 696"/>
              <a:gd name="T77" fmla="*/ 0 h 1100"/>
              <a:gd name="T78" fmla="*/ 0 w 696"/>
              <a:gd name="T79" fmla="*/ 0 h 1100"/>
              <a:gd name="T80" fmla="*/ 0 w 696"/>
              <a:gd name="T81" fmla="*/ 0 h 1100"/>
              <a:gd name="T82" fmla="*/ 0 w 696"/>
              <a:gd name="T83" fmla="*/ 0 h 1100"/>
              <a:gd name="T84" fmla="*/ 0 w 696"/>
              <a:gd name="T85" fmla="*/ 0 h 1100"/>
              <a:gd name="T86" fmla="*/ 0 w 696"/>
              <a:gd name="T87" fmla="*/ 0 h 1100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96" h="1100">
                <a:moveTo>
                  <a:pt x="608" y="53"/>
                </a:moveTo>
                <a:lnTo>
                  <a:pt x="608" y="53"/>
                </a:lnTo>
                <a:lnTo>
                  <a:pt x="607" y="118"/>
                </a:lnTo>
                <a:lnTo>
                  <a:pt x="604" y="180"/>
                </a:lnTo>
                <a:lnTo>
                  <a:pt x="600" y="240"/>
                </a:lnTo>
                <a:lnTo>
                  <a:pt x="594" y="297"/>
                </a:lnTo>
                <a:lnTo>
                  <a:pt x="587" y="352"/>
                </a:lnTo>
                <a:lnTo>
                  <a:pt x="578" y="404"/>
                </a:lnTo>
                <a:lnTo>
                  <a:pt x="568" y="453"/>
                </a:lnTo>
                <a:lnTo>
                  <a:pt x="556" y="499"/>
                </a:lnTo>
                <a:lnTo>
                  <a:pt x="543" y="544"/>
                </a:lnTo>
                <a:lnTo>
                  <a:pt x="529" y="586"/>
                </a:lnTo>
                <a:lnTo>
                  <a:pt x="514" y="625"/>
                </a:lnTo>
                <a:lnTo>
                  <a:pt x="497" y="663"/>
                </a:lnTo>
                <a:lnTo>
                  <a:pt x="480" y="697"/>
                </a:lnTo>
                <a:lnTo>
                  <a:pt x="461" y="730"/>
                </a:lnTo>
                <a:lnTo>
                  <a:pt x="442" y="760"/>
                </a:lnTo>
                <a:lnTo>
                  <a:pt x="422" y="789"/>
                </a:lnTo>
                <a:lnTo>
                  <a:pt x="400" y="816"/>
                </a:lnTo>
                <a:lnTo>
                  <a:pt x="378" y="839"/>
                </a:lnTo>
                <a:lnTo>
                  <a:pt x="355" y="861"/>
                </a:lnTo>
                <a:lnTo>
                  <a:pt x="332" y="883"/>
                </a:lnTo>
                <a:lnTo>
                  <a:pt x="307" y="902"/>
                </a:lnTo>
                <a:lnTo>
                  <a:pt x="282" y="918"/>
                </a:lnTo>
                <a:lnTo>
                  <a:pt x="257" y="933"/>
                </a:lnTo>
                <a:lnTo>
                  <a:pt x="230" y="947"/>
                </a:lnTo>
                <a:lnTo>
                  <a:pt x="203" y="959"/>
                </a:lnTo>
                <a:lnTo>
                  <a:pt x="176" y="969"/>
                </a:lnTo>
                <a:lnTo>
                  <a:pt x="148" y="977"/>
                </a:lnTo>
                <a:lnTo>
                  <a:pt x="119" y="984"/>
                </a:lnTo>
                <a:lnTo>
                  <a:pt x="90" y="990"/>
                </a:lnTo>
                <a:lnTo>
                  <a:pt x="61" y="993"/>
                </a:lnTo>
                <a:lnTo>
                  <a:pt x="30" y="996"/>
                </a:lnTo>
                <a:lnTo>
                  <a:pt x="0" y="996"/>
                </a:lnTo>
                <a:lnTo>
                  <a:pt x="0" y="1100"/>
                </a:lnTo>
                <a:lnTo>
                  <a:pt x="33" y="1099"/>
                </a:lnTo>
                <a:lnTo>
                  <a:pt x="68" y="1097"/>
                </a:lnTo>
                <a:lnTo>
                  <a:pt x="101" y="1092"/>
                </a:lnTo>
                <a:lnTo>
                  <a:pt x="135" y="1086"/>
                </a:lnTo>
                <a:lnTo>
                  <a:pt x="167" y="1078"/>
                </a:lnTo>
                <a:lnTo>
                  <a:pt x="200" y="1069"/>
                </a:lnTo>
                <a:lnTo>
                  <a:pt x="232" y="1057"/>
                </a:lnTo>
                <a:lnTo>
                  <a:pt x="263" y="1043"/>
                </a:lnTo>
                <a:lnTo>
                  <a:pt x="294" y="1027"/>
                </a:lnTo>
                <a:lnTo>
                  <a:pt x="324" y="1010"/>
                </a:lnTo>
                <a:lnTo>
                  <a:pt x="353" y="990"/>
                </a:lnTo>
                <a:lnTo>
                  <a:pt x="382" y="967"/>
                </a:lnTo>
                <a:lnTo>
                  <a:pt x="410" y="944"/>
                </a:lnTo>
                <a:lnTo>
                  <a:pt x="437" y="917"/>
                </a:lnTo>
                <a:lnTo>
                  <a:pt x="462" y="889"/>
                </a:lnTo>
                <a:lnTo>
                  <a:pt x="487" y="858"/>
                </a:lnTo>
                <a:lnTo>
                  <a:pt x="511" y="825"/>
                </a:lnTo>
                <a:lnTo>
                  <a:pt x="533" y="790"/>
                </a:lnTo>
                <a:lnTo>
                  <a:pt x="555" y="752"/>
                </a:lnTo>
                <a:lnTo>
                  <a:pt x="574" y="712"/>
                </a:lnTo>
                <a:lnTo>
                  <a:pt x="593" y="671"/>
                </a:lnTo>
                <a:lnTo>
                  <a:pt x="610" y="626"/>
                </a:lnTo>
                <a:lnTo>
                  <a:pt x="626" y="579"/>
                </a:lnTo>
                <a:lnTo>
                  <a:pt x="640" y="531"/>
                </a:lnTo>
                <a:lnTo>
                  <a:pt x="653" y="479"/>
                </a:lnTo>
                <a:lnTo>
                  <a:pt x="664" y="426"/>
                </a:lnTo>
                <a:lnTo>
                  <a:pt x="673" y="369"/>
                </a:lnTo>
                <a:lnTo>
                  <a:pt x="681" y="311"/>
                </a:lnTo>
                <a:lnTo>
                  <a:pt x="688" y="251"/>
                </a:lnTo>
                <a:lnTo>
                  <a:pt x="692" y="187"/>
                </a:lnTo>
                <a:lnTo>
                  <a:pt x="695" y="121"/>
                </a:lnTo>
                <a:lnTo>
                  <a:pt x="696" y="53"/>
                </a:lnTo>
                <a:lnTo>
                  <a:pt x="696" y="46"/>
                </a:lnTo>
                <a:lnTo>
                  <a:pt x="695" y="40"/>
                </a:lnTo>
                <a:lnTo>
                  <a:pt x="694" y="35"/>
                </a:lnTo>
                <a:lnTo>
                  <a:pt x="692" y="29"/>
                </a:lnTo>
                <a:lnTo>
                  <a:pt x="688" y="21"/>
                </a:lnTo>
                <a:lnTo>
                  <a:pt x="682" y="13"/>
                </a:lnTo>
                <a:lnTo>
                  <a:pt x="675" y="8"/>
                </a:lnTo>
                <a:lnTo>
                  <a:pt x="668" y="3"/>
                </a:lnTo>
                <a:lnTo>
                  <a:pt x="660" y="1"/>
                </a:lnTo>
                <a:lnTo>
                  <a:pt x="652" y="0"/>
                </a:lnTo>
                <a:lnTo>
                  <a:pt x="643" y="1"/>
                </a:lnTo>
                <a:lnTo>
                  <a:pt x="635" y="3"/>
                </a:lnTo>
                <a:lnTo>
                  <a:pt x="628" y="8"/>
                </a:lnTo>
                <a:lnTo>
                  <a:pt x="621" y="13"/>
                </a:lnTo>
                <a:lnTo>
                  <a:pt x="616" y="21"/>
                </a:lnTo>
                <a:lnTo>
                  <a:pt x="611" y="29"/>
                </a:lnTo>
                <a:lnTo>
                  <a:pt x="610" y="35"/>
                </a:lnTo>
                <a:lnTo>
                  <a:pt x="608" y="40"/>
                </a:lnTo>
                <a:lnTo>
                  <a:pt x="608" y="46"/>
                </a:lnTo>
                <a:lnTo>
                  <a:pt x="608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6" name="Freeform 22"/>
          <xdr:cNvSpPr>
            <a:spLocks/>
          </xdr:cNvSpPr>
        </xdr:nvSpPr>
        <xdr:spPr bwMode="auto">
          <a:xfrm>
            <a:off x="3291" y="450"/>
            <a:ext cx="152" cy="184"/>
          </a:xfrm>
          <a:custGeom>
            <a:avLst/>
            <a:gdLst>
              <a:gd name="T0" fmla="*/ 0 w 757"/>
              <a:gd name="T1" fmla="*/ 0 h 1107"/>
              <a:gd name="T2" fmla="*/ 0 w 757"/>
              <a:gd name="T3" fmla="*/ 0 h 1107"/>
              <a:gd name="T4" fmla="*/ 0 w 757"/>
              <a:gd name="T5" fmla="*/ 0 h 1107"/>
              <a:gd name="T6" fmla="*/ 0 w 757"/>
              <a:gd name="T7" fmla="*/ 0 h 1107"/>
              <a:gd name="T8" fmla="*/ 0 w 757"/>
              <a:gd name="T9" fmla="*/ 0 h 1107"/>
              <a:gd name="T10" fmla="*/ 0 w 757"/>
              <a:gd name="T11" fmla="*/ 0 h 1107"/>
              <a:gd name="T12" fmla="*/ 0 w 757"/>
              <a:gd name="T13" fmla="*/ 0 h 1107"/>
              <a:gd name="T14" fmla="*/ 0 w 757"/>
              <a:gd name="T15" fmla="*/ 0 h 1107"/>
              <a:gd name="T16" fmla="*/ 0 w 757"/>
              <a:gd name="T17" fmla="*/ 0 h 1107"/>
              <a:gd name="T18" fmla="*/ 0 w 757"/>
              <a:gd name="T19" fmla="*/ 0 h 1107"/>
              <a:gd name="T20" fmla="*/ 0 w 757"/>
              <a:gd name="T21" fmla="*/ 0 h 1107"/>
              <a:gd name="T22" fmla="*/ 0 w 757"/>
              <a:gd name="T23" fmla="*/ 0 h 1107"/>
              <a:gd name="T24" fmla="*/ 0 w 757"/>
              <a:gd name="T25" fmla="*/ 0 h 1107"/>
              <a:gd name="T26" fmla="*/ 0 w 757"/>
              <a:gd name="T27" fmla="*/ 0 h 1107"/>
              <a:gd name="T28" fmla="*/ 0 w 757"/>
              <a:gd name="T29" fmla="*/ 0 h 1107"/>
              <a:gd name="T30" fmla="*/ 0 w 757"/>
              <a:gd name="T31" fmla="*/ 0 h 1107"/>
              <a:gd name="T32" fmla="*/ 0 w 757"/>
              <a:gd name="T33" fmla="*/ 0 h 1107"/>
              <a:gd name="T34" fmla="*/ 0 w 757"/>
              <a:gd name="T35" fmla="*/ 0 h 1107"/>
              <a:gd name="T36" fmla="*/ 0 w 757"/>
              <a:gd name="T37" fmla="*/ 0 h 1107"/>
              <a:gd name="T38" fmla="*/ 0 w 757"/>
              <a:gd name="T39" fmla="*/ 0 h 1107"/>
              <a:gd name="T40" fmla="*/ 0 w 757"/>
              <a:gd name="T41" fmla="*/ 0 h 1107"/>
              <a:gd name="T42" fmla="*/ 0 w 757"/>
              <a:gd name="T43" fmla="*/ 0 h 1107"/>
              <a:gd name="T44" fmla="*/ 0 w 757"/>
              <a:gd name="T45" fmla="*/ 0 h 1107"/>
              <a:gd name="T46" fmla="*/ 0 w 757"/>
              <a:gd name="T47" fmla="*/ 0 h 1107"/>
              <a:gd name="T48" fmla="*/ 0 w 757"/>
              <a:gd name="T49" fmla="*/ 0 h 1107"/>
              <a:gd name="T50" fmla="*/ 0 w 757"/>
              <a:gd name="T51" fmla="*/ 0 h 1107"/>
              <a:gd name="T52" fmla="*/ 0 w 757"/>
              <a:gd name="T53" fmla="*/ 0 h 1107"/>
              <a:gd name="T54" fmla="*/ 0 w 757"/>
              <a:gd name="T55" fmla="*/ 0 h 1107"/>
              <a:gd name="T56" fmla="*/ 0 w 757"/>
              <a:gd name="T57" fmla="*/ 0 h 1107"/>
              <a:gd name="T58" fmla="*/ 0 w 757"/>
              <a:gd name="T59" fmla="*/ 0 h 1107"/>
              <a:gd name="T60" fmla="*/ 0 w 757"/>
              <a:gd name="T61" fmla="*/ 0 h 1107"/>
              <a:gd name="T62" fmla="*/ 0 w 757"/>
              <a:gd name="T63" fmla="*/ 0 h 1107"/>
              <a:gd name="T64" fmla="*/ 0 w 757"/>
              <a:gd name="T65" fmla="*/ 0 h 1107"/>
              <a:gd name="T66" fmla="*/ 0 w 757"/>
              <a:gd name="T67" fmla="*/ 0 h 1107"/>
              <a:gd name="T68" fmla="*/ 0 w 757"/>
              <a:gd name="T69" fmla="*/ 0 h 1107"/>
              <a:gd name="T70" fmla="*/ 0 w 757"/>
              <a:gd name="T71" fmla="*/ 0 h 1107"/>
              <a:gd name="T72" fmla="*/ 0 w 757"/>
              <a:gd name="T73" fmla="*/ 0 h 1107"/>
              <a:gd name="T74" fmla="*/ 0 w 757"/>
              <a:gd name="T75" fmla="*/ 0 h 1107"/>
              <a:gd name="T76" fmla="*/ 0 w 757"/>
              <a:gd name="T77" fmla="*/ 0 h 1107"/>
              <a:gd name="T78" fmla="*/ 0 w 757"/>
              <a:gd name="T79" fmla="*/ 0 h 1107"/>
              <a:gd name="T80" fmla="*/ 0 w 757"/>
              <a:gd name="T81" fmla="*/ 0 h 1107"/>
              <a:gd name="T82" fmla="*/ 0 w 757"/>
              <a:gd name="T83" fmla="*/ 0 h 1107"/>
              <a:gd name="T84" fmla="*/ 0 w 757"/>
              <a:gd name="T85" fmla="*/ 0 h 1107"/>
              <a:gd name="T86" fmla="*/ 0 w 757"/>
              <a:gd name="T87" fmla="*/ 0 h 1107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757" h="1107">
                <a:moveTo>
                  <a:pt x="45" y="105"/>
                </a:moveTo>
                <a:lnTo>
                  <a:pt x="45" y="105"/>
                </a:lnTo>
                <a:lnTo>
                  <a:pt x="79" y="106"/>
                </a:lnTo>
                <a:lnTo>
                  <a:pt x="112" y="109"/>
                </a:lnTo>
                <a:lnTo>
                  <a:pt x="145" y="113"/>
                </a:lnTo>
                <a:lnTo>
                  <a:pt x="177" y="120"/>
                </a:lnTo>
                <a:lnTo>
                  <a:pt x="208" y="130"/>
                </a:lnTo>
                <a:lnTo>
                  <a:pt x="238" y="141"/>
                </a:lnTo>
                <a:lnTo>
                  <a:pt x="267" y="153"/>
                </a:lnTo>
                <a:lnTo>
                  <a:pt x="296" y="168"/>
                </a:lnTo>
                <a:lnTo>
                  <a:pt x="323" y="184"/>
                </a:lnTo>
                <a:lnTo>
                  <a:pt x="350" y="203"/>
                </a:lnTo>
                <a:lnTo>
                  <a:pt x="376" y="223"/>
                </a:lnTo>
                <a:lnTo>
                  <a:pt x="401" y="245"/>
                </a:lnTo>
                <a:lnTo>
                  <a:pt x="424" y="269"/>
                </a:lnTo>
                <a:lnTo>
                  <a:pt x="448" y="295"/>
                </a:lnTo>
                <a:lnTo>
                  <a:pt x="470" y="323"/>
                </a:lnTo>
                <a:lnTo>
                  <a:pt x="491" y="354"/>
                </a:lnTo>
                <a:lnTo>
                  <a:pt x="511" y="385"/>
                </a:lnTo>
                <a:lnTo>
                  <a:pt x="530" y="419"/>
                </a:lnTo>
                <a:lnTo>
                  <a:pt x="548" y="455"/>
                </a:lnTo>
                <a:lnTo>
                  <a:pt x="565" y="492"/>
                </a:lnTo>
                <a:lnTo>
                  <a:pt x="581" y="534"/>
                </a:lnTo>
                <a:lnTo>
                  <a:pt x="595" y="575"/>
                </a:lnTo>
                <a:lnTo>
                  <a:pt x="609" y="620"/>
                </a:lnTo>
                <a:lnTo>
                  <a:pt x="621" y="665"/>
                </a:lnTo>
                <a:lnTo>
                  <a:pt x="632" y="714"/>
                </a:lnTo>
                <a:lnTo>
                  <a:pt x="641" y="763"/>
                </a:lnTo>
                <a:lnTo>
                  <a:pt x="650" y="815"/>
                </a:lnTo>
                <a:lnTo>
                  <a:pt x="656" y="869"/>
                </a:lnTo>
                <a:lnTo>
                  <a:pt x="662" y="926"/>
                </a:lnTo>
                <a:lnTo>
                  <a:pt x="665" y="984"/>
                </a:lnTo>
                <a:lnTo>
                  <a:pt x="668" y="1044"/>
                </a:lnTo>
                <a:lnTo>
                  <a:pt x="669" y="1107"/>
                </a:lnTo>
                <a:lnTo>
                  <a:pt x="757" y="1107"/>
                </a:lnTo>
                <a:lnTo>
                  <a:pt x="756" y="1041"/>
                </a:lnTo>
                <a:lnTo>
                  <a:pt x="754" y="977"/>
                </a:lnTo>
                <a:lnTo>
                  <a:pt x="749" y="916"/>
                </a:lnTo>
                <a:lnTo>
                  <a:pt x="744" y="856"/>
                </a:lnTo>
                <a:lnTo>
                  <a:pt x="737" y="798"/>
                </a:lnTo>
                <a:lnTo>
                  <a:pt x="728" y="743"/>
                </a:lnTo>
                <a:lnTo>
                  <a:pt x="717" y="689"/>
                </a:lnTo>
                <a:lnTo>
                  <a:pt x="706" y="637"/>
                </a:lnTo>
                <a:lnTo>
                  <a:pt x="692" y="587"/>
                </a:lnTo>
                <a:lnTo>
                  <a:pt x="678" y="538"/>
                </a:lnTo>
                <a:lnTo>
                  <a:pt x="662" y="491"/>
                </a:lnTo>
                <a:lnTo>
                  <a:pt x="644" y="447"/>
                </a:lnTo>
                <a:lnTo>
                  <a:pt x="625" y="404"/>
                </a:lnTo>
                <a:lnTo>
                  <a:pt x="605" y="364"/>
                </a:lnTo>
                <a:lnTo>
                  <a:pt x="583" y="325"/>
                </a:lnTo>
                <a:lnTo>
                  <a:pt x="560" y="289"/>
                </a:lnTo>
                <a:lnTo>
                  <a:pt x="536" y="255"/>
                </a:lnTo>
                <a:lnTo>
                  <a:pt x="510" y="223"/>
                </a:lnTo>
                <a:lnTo>
                  <a:pt x="484" y="192"/>
                </a:lnTo>
                <a:lnTo>
                  <a:pt x="456" y="164"/>
                </a:lnTo>
                <a:lnTo>
                  <a:pt x="427" y="138"/>
                </a:lnTo>
                <a:lnTo>
                  <a:pt x="397" y="115"/>
                </a:lnTo>
                <a:lnTo>
                  <a:pt x="365" y="93"/>
                </a:lnTo>
                <a:lnTo>
                  <a:pt x="333" y="73"/>
                </a:lnTo>
                <a:lnTo>
                  <a:pt x="300" y="57"/>
                </a:lnTo>
                <a:lnTo>
                  <a:pt x="266" y="42"/>
                </a:lnTo>
                <a:lnTo>
                  <a:pt x="231" y="30"/>
                </a:lnTo>
                <a:lnTo>
                  <a:pt x="195" y="19"/>
                </a:lnTo>
                <a:lnTo>
                  <a:pt x="159" y="11"/>
                </a:lnTo>
                <a:lnTo>
                  <a:pt x="122" y="5"/>
                </a:lnTo>
                <a:lnTo>
                  <a:pt x="83" y="3"/>
                </a:lnTo>
                <a:lnTo>
                  <a:pt x="45" y="0"/>
                </a:lnTo>
                <a:lnTo>
                  <a:pt x="39" y="2"/>
                </a:lnTo>
                <a:lnTo>
                  <a:pt x="34" y="2"/>
                </a:lnTo>
                <a:lnTo>
                  <a:pt x="29" y="4"/>
                </a:lnTo>
                <a:lnTo>
                  <a:pt x="25" y="5"/>
                </a:lnTo>
                <a:lnTo>
                  <a:pt x="18" y="11"/>
                </a:lnTo>
                <a:lnTo>
                  <a:pt x="11" y="17"/>
                </a:lnTo>
                <a:lnTo>
                  <a:pt x="7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7" y="80"/>
                </a:lnTo>
                <a:lnTo>
                  <a:pt x="11" y="89"/>
                </a:lnTo>
                <a:lnTo>
                  <a:pt x="18" y="96"/>
                </a:lnTo>
                <a:lnTo>
                  <a:pt x="25" y="100"/>
                </a:lnTo>
                <a:lnTo>
                  <a:pt x="29" y="103"/>
                </a:lnTo>
                <a:lnTo>
                  <a:pt x="34" y="104"/>
                </a:lnTo>
                <a:lnTo>
                  <a:pt x="39" y="105"/>
                </a:lnTo>
                <a:lnTo>
                  <a:pt x="45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7" name="Freeform 23"/>
          <xdr:cNvSpPr>
            <a:spLocks/>
          </xdr:cNvSpPr>
        </xdr:nvSpPr>
        <xdr:spPr bwMode="auto">
          <a:xfrm>
            <a:off x="3198" y="450"/>
            <a:ext cx="102" cy="58"/>
          </a:xfrm>
          <a:custGeom>
            <a:avLst/>
            <a:gdLst>
              <a:gd name="T0" fmla="*/ 0 w 509"/>
              <a:gd name="T1" fmla="*/ 0 h 345"/>
              <a:gd name="T2" fmla="*/ 0 w 509"/>
              <a:gd name="T3" fmla="*/ 0 h 345"/>
              <a:gd name="T4" fmla="*/ 0 w 509"/>
              <a:gd name="T5" fmla="*/ 0 h 345"/>
              <a:gd name="T6" fmla="*/ 0 w 509"/>
              <a:gd name="T7" fmla="*/ 0 h 345"/>
              <a:gd name="T8" fmla="*/ 0 w 509"/>
              <a:gd name="T9" fmla="*/ 0 h 345"/>
              <a:gd name="T10" fmla="*/ 0 w 509"/>
              <a:gd name="T11" fmla="*/ 0 h 345"/>
              <a:gd name="T12" fmla="*/ 0 w 509"/>
              <a:gd name="T13" fmla="*/ 0 h 345"/>
              <a:gd name="T14" fmla="*/ 0 w 509"/>
              <a:gd name="T15" fmla="*/ 0 h 345"/>
              <a:gd name="T16" fmla="*/ 0 w 509"/>
              <a:gd name="T17" fmla="*/ 0 h 345"/>
              <a:gd name="T18" fmla="*/ 0 w 509"/>
              <a:gd name="T19" fmla="*/ 0 h 345"/>
              <a:gd name="T20" fmla="*/ 0 w 509"/>
              <a:gd name="T21" fmla="*/ 0 h 345"/>
              <a:gd name="T22" fmla="*/ 0 w 509"/>
              <a:gd name="T23" fmla="*/ 0 h 345"/>
              <a:gd name="T24" fmla="*/ 0 w 509"/>
              <a:gd name="T25" fmla="*/ 0 h 345"/>
              <a:gd name="T26" fmla="*/ 0 w 509"/>
              <a:gd name="T27" fmla="*/ 0 h 345"/>
              <a:gd name="T28" fmla="*/ 0 w 509"/>
              <a:gd name="T29" fmla="*/ 0 h 345"/>
              <a:gd name="T30" fmla="*/ 0 w 509"/>
              <a:gd name="T31" fmla="*/ 0 h 345"/>
              <a:gd name="T32" fmla="*/ 0 w 509"/>
              <a:gd name="T33" fmla="*/ 0 h 345"/>
              <a:gd name="T34" fmla="*/ 0 w 509"/>
              <a:gd name="T35" fmla="*/ 0 h 345"/>
              <a:gd name="T36" fmla="*/ 0 w 509"/>
              <a:gd name="T37" fmla="*/ 0 h 345"/>
              <a:gd name="T38" fmla="*/ 0 w 509"/>
              <a:gd name="T39" fmla="*/ 0 h 345"/>
              <a:gd name="T40" fmla="*/ 0 w 509"/>
              <a:gd name="T41" fmla="*/ 0 h 345"/>
              <a:gd name="T42" fmla="*/ 0 w 509"/>
              <a:gd name="T43" fmla="*/ 0 h 345"/>
              <a:gd name="T44" fmla="*/ 0 w 509"/>
              <a:gd name="T45" fmla="*/ 0 h 345"/>
              <a:gd name="T46" fmla="*/ 0 w 509"/>
              <a:gd name="T47" fmla="*/ 0 h 345"/>
              <a:gd name="T48" fmla="*/ 0 w 509"/>
              <a:gd name="T49" fmla="*/ 0 h 345"/>
              <a:gd name="T50" fmla="*/ 0 w 509"/>
              <a:gd name="T51" fmla="*/ 0 h 345"/>
              <a:gd name="T52" fmla="*/ 0 w 509"/>
              <a:gd name="T53" fmla="*/ 0 h 345"/>
              <a:gd name="T54" fmla="*/ 0 w 509"/>
              <a:gd name="T55" fmla="*/ 0 h 345"/>
              <a:gd name="T56" fmla="*/ 0 w 509"/>
              <a:gd name="T57" fmla="*/ 0 h 345"/>
              <a:gd name="T58" fmla="*/ 0 w 509"/>
              <a:gd name="T59" fmla="*/ 0 h 345"/>
              <a:gd name="T60" fmla="*/ 0 w 509"/>
              <a:gd name="T61" fmla="*/ 0 h 345"/>
              <a:gd name="T62" fmla="*/ 0 w 509"/>
              <a:gd name="T63" fmla="*/ 0 h 345"/>
              <a:gd name="T64" fmla="*/ 0 w 509"/>
              <a:gd name="T65" fmla="*/ 0 h 345"/>
              <a:gd name="T66" fmla="*/ 0 w 509"/>
              <a:gd name="T67" fmla="*/ 0 h 345"/>
              <a:gd name="T68" fmla="*/ 0 w 509"/>
              <a:gd name="T69" fmla="*/ 0 h 34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09" h="345">
                <a:moveTo>
                  <a:pt x="1" y="292"/>
                </a:moveTo>
                <a:lnTo>
                  <a:pt x="78" y="325"/>
                </a:lnTo>
                <a:lnTo>
                  <a:pt x="90" y="310"/>
                </a:lnTo>
                <a:lnTo>
                  <a:pt x="101" y="296"/>
                </a:lnTo>
                <a:lnTo>
                  <a:pt x="113" y="282"/>
                </a:lnTo>
                <a:lnTo>
                  <a:pt x="125" y="269"/>
                </a:lnTo>
                <a:lnTo>
                  <a:pt x="138" y="256"/>
                </a:lnTo>
                <a:lnTo>
                  <a:pt x="150" y="243"/>
                </a:lnTo>
                <a:lnTo>
                  <a:pt x="163" y="231"/>
                </a:lnTo>
                <a:lnTo>
                  <a:pt x="176" y="221"/>
                </a:lnTo>
                <a:lnTo>
                  <a:pt x="189" y="210"/>
                </a:lnTo>
                <a:lnTo>
                  <a:pt x="202" y="201"/>
                </a:lnTo>
                <a:lnTo>
                  <a:pt x="215" y="191"/>
                </a:lnTo>
                <a:lnTo>
                  <a:pt x="228" y="183"/>
                </a:lnTo>
                <a:lnTo>
                  <a:pt x="256" y="166"/>
                </a:lnTo>
                <a:lnTo>
                  <a:pt x="284" y="152"/>
                </a:lnTo>
                <a:lnTo>
                  <a:pt x="312" y="141"/>
                </a:lnTo>
                <a:lnTo>
                  <a:pt x="340" y="131"/>
                </a:lnTo>
                <a:lnTo>
                  <a:pt x="368" y="123"/>
                </a:lnTo>
                <a:lnTo>
                  <a:pt x="397" y="116"/>
                </a:lnTo>
                <a:lnTo>
                  <a:pt x="425" y="111"/>
                </a:lnTo>
                <a:lnTo>
                  <a:pt x="453" y="108"/>
                </a:lnTo>
                <a:lnTo>
                  <a:pt x="481" y="105"/>
                </a:lnTo>
                <a:lnTo>
                  <a:pt x="509" y="105"/>
                </a:lnTo>
                <a:lnTo>
                  <a:pt x="509" y="0"/>
                </a:lnTo>
                <a:lnTo>
                  <a:pt x="477" y="2"/>
                </a:lnTo>
                <a:lnTo>
                  <a:pt x="446" y="4"/>
                </a:lnTo>
                <a:lnTo>
                  <a:pt x="414" y="9"/>
                </a:lnTo>
                <a:lnTo>
                  <a:pt x="382" y="13"/>
                </a:lnTo>
                <a:lnTo>
                  <a:pt x="349" y="22"/>
                </a:lnTo>
                <a:lnTo>
                  <a:pt x="317" y="31"/>
                </a:lnTo>
                <a:lnTo>
                  <a:pt x="284" y="43"/>
                </a:lnTo>
                <a:lnTo>
                  <a:pt x="251" y="56"/>
                </a:lnTo>
                <a:lnTo>
                  <a:pt x="219" y="72"/>
                </a:lnTo>
                <a:lnTo>
                  <a:pt x="188" y="91"/>
                </a:lnTo>
                <a:lnTo>
                  <a:pt x="171" y="102"/>
                </a:lnTo>
                <a:lnTo>
                  <a:pt x="156" y="112"/>
                </a:lnTo>
                <a:lnTo>
                  <a:pt x="140" y="124"/>
                </a:lnTo>
                <a:lnTo>
                  <a:pt x="125" y="136"/>
                </a:lnTo>
                <a:lnTo>
                  <a:pt x="110" y="149"/>
                </a:lnTo>
                <a:lnTo>
                  <a:pt x="95" y="163"/>
                </a:lnTo>
                <a:lnTo>
                  <a:pt x="80" y="177"/>
                </a:lnTo>
                <a:lnTo>
                  <a:pt x="66" y="191"/>
                </a:lnTo>
                <a:lnTo>
                  <a:pt x="52" y="208"/>
                </a:lnTo>
                <a:lnTo>
                  <a:pt x="38" y="224"/>
                </a:lnTo>
                <a:lnTo>
                  <a:pt x="24" y="241"/>
                </a:lnTo>
                <a:lnTo>
                  <a:pt x="11" y="259"/>
                </a:lnTo>
                <a:lnTo>
                  <a:pt x="89" y="292"/>
                </a:lnTo>
                <a:lnTo>
                  <a:pt x="11" y="259"/>
                </a:lnTo>
                <a:lnTo>
                  <a:pt x="8" y="264"/>
                </a:lnTo>
                <a:lnTo>
                  <a:pt x="5" y="269"/>
                </a:lnTo>
                <a:lnTo>
                  <a:pt x="3" y="275"/>
                </a:lnTo>
                <a:lnTo>
                  <a:pt x="2" y="279"/>
                </a:lnTo>
                <a:lnTo>
                  <a:pt x="0" y="289"/>
                </a:lnTo>
                <a:lnTo>
                  <a:pt x="0" y="299"/>
                </a:lnTo>
                <a:lnTo>
                  <a:pt x="2" y="309"/>
                </a:lnTo>
                <a:lnTo>
                  <a:pt x="6" y="317"/>
                </a:lnTo>
                <a:lnTo>
                  <a:pt x="11" y="325"/>
                </a:lnTo>
                <a:lnTo>
                  <a:pt x="16" y="332"/>
                </a:lnTo>
                <a:lnTo>
                  <a:pt x="23" y="337"/>
                </a:lnTo>
                <a:lnTo>
                  <a:pt x="31" y="342"/>
                </a:lnTo>
                <a:lnTo>
                  <a:pt x="38" y="344"/>
                </a:lnTo>
                <a:lnTo>
                  <a:pt x="47" y="345"/>
                </a:lnTo>
                <a:lnTo>
                  <a:pt x="55" y="344"/>
                </a:lnTo>
                <a:lnTo>
                  <a:pt x="63" y="341"/>
                </a:lnTo>
                <a:lnTo>
                  <a:pt x="67" y="337"/>
                </a:lnTo>
                <a:lnTo>
                  <a:pt x="71" y="335"/>
                </a:lnTo>
                <a:lnTo>
                  <a:pt x="75" y="330"/>
                </a:lnTo>
                <a:lnTo>
                  <a:pt x="78" y="325"/>
                </a:lnTo>
                <a:lnTo>
                  <a:pt x="1" y="29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8" name="Freeform 24"/>
          <xdr:cNvSpPr>
            <a:spLocks/>
          </xdr:cNvSpPr>
        </xdr:nvSpPr>
        <xdr:spPr bwMode="auto">
          <a:xfrm>
            <a:off x="3199" y="460"/>
            <a:ext cx="17" cy="39"/>
          </a:xfrm>
          <a:custGeom>
            <a:avLst/>
            <a:gdLst>
              <a:gd name="T0" fmla="*/ 0 w 88"/>
              <a:gd name="T1" fmla="*/ 0 h 234"/>
              <a:gd name="T2" fmla="*/ 0 w 88"/>
              <a:gd name="T3" fmla="*/ 0 h 234"/>
              <a:gd name="T4" fmla="*/ 0 w 88"/>
              <a:gd name="T5" fmla="*/ 0 h 234"/>
              <a:gd name="T6" fmla="*/ 0 w 88"/>
              <a:gd name="T7" fmla="*/ 0 h 234"/>
              <a:gd name="T8" fmla="*/ 0 w 88"/>
              <a:gd name="T9" fmla="*/ 0 h 234"/>
              <a:gd name="T10" fmla="*/ 0 w 88"/>
              <a:gd name="T11" fmla="*/ 0 h 234"/>
              <a:gd name="T12" fmla="*/ 0 w 88"/>
              <a:gd name="T13" fmla="*/ 0 h 234"/>
              <a:gd name="T14" fmla="*/ 0 w 88"/>
              <a:gd name="T15" fmla="*/ 0 h 234"/>
              <a:gd name="T16" fmla="*/ 0 w 88"/>
              <a:gd name="T17" fmla="*/ 0 h 234"/>
              <a:gd name="T18" fmla="*/ 0 w 88"/>
              <a:gd name="T19" fmla="*/ 0 h 234"/>
              <a:gd name="T20" fmla="*/ 0 w 88"/>
              <a:gd name="T21" fmla="*/ 0 h 234"/>
              <a:gd name="T22" fmla="*/ 0 w 88"/>
              <a:gd name="T23" fmla="*/ 0 h 234"/>
              <a:gd name="T24" fmla="*/ 0 w 88"/>
              <a:gd name="T25" fmla="*/ 0 h 234"/>
              <a:gd name="T26" fmla="*/ 0 w 88"/>
              <a:gd name="T27" fmla="*/ 0 h 234"/>
              <a:gd name="T28" fmla="*/ 0 w 88"/>
              <a:gd name="T29" fmla="*/ 0 h 234"/>
              <a:gd name="T30" fmla="*/ 0 w 88"/>
              <a:gd name="T31" fmla="*/ 0 h 234"/>
              <a:gd name="T32" fmla="*/ 0 w 88"/>
              <a:gd name="T33" fmla="*/ 0 h 234"/>
              <a:gd name="T34" fmla="*/ 0 w 88"/>
              <a:gd name="T35" fmla="*/ 0 h 234"/>
              <a:gd name="T36" fmla="*/ 0 w 88"/>
              <a:gd name="T37" fmla="*/ 0 h 234"/>
              <a:gd name="T38" fmla="*/ 0 w 88"/>
              <a:gd name="T39" fmla="*/ 0 h 234"/>
              <a:gd name="T40" fmla="*/ 0 w 88"/>
              <a:gd name="T41" fmla="*/ 0 h 234"/>
              <a:gd name="T42" fmla="*/ 0 w 88"/>
              <a:gd name="T43" fmla="*/ 0 h 234"/>
              <a:gd name="T44" fmla="*/ 0 w 88"/>
              <a:gd name="T45" fmla="*/ 0 h 234"/>
              <a:gd name="T46" fmla="*/ 0 w 88"/>
              <a:gd name="T47" fmla="*/ 0 h 234"/>
              <a:gd name="T48" fmla="*/ 0 w 88"/>
              <a:gd name="T49" fmla="*/ 0 h 234"/>
              <a:gd name="T50" fmla="*/ 0 w 88"/>
              <a:gd name="T51" fmla="*/ 0 h 234"/>
              <a:gd name="T52" fmla="*/ 0 w 88"/>
              <a:gd name="T53" fmla="*/ 0 h 234"/>
              <a:gd name="T54" fmla="*/ 0 w 88"/>
              <a:gd name="T55" fmla="*/ 0 h 23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34">
                <a:moveTo>
                  <a:pt x="44" y="0"/>
                </a:moveTo>
                <a:lnTo>
                  <a:pt x="0" y="52"/>
                </a:lnTo>
                <a:lnTo>
                  <a:pt x="0" y="234"/>
                </a:lnTo>
                <a:lnTo>
                  <a:pt x="88" y="234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1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1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49" name="Freeform 25"/>
          <xdr:cNvSpPr>
            <a:spLocks/>
          </xdr:cNvSpPr>
        </xdr:nvSpPr>
        <xdr:spPr bwMode="auto">
          <a:xfrm>
            <a:off x="3194" y="621"/>
            <a:ext cx="65" cy="102"/>
          </a:xfrm>
          <a:custGeom>
            <a:avLst/>
            <a:gdLst>
              <a:gd name="T0" fmla="*/ 0 w 329"/>
              <a:gd name="T1" fmla="*/ 0 h 612"/>
              <a:gd name="T2" fmla="*/ 0 w 329"/>
              <a:gd name="T3" fmla="*/ 0 h 612"/>
              <a:gd name="T4" fmla="*/ 0 w 329"/>
              <a:gd name="T5" fmla="*/ 0 h 612"/>
              <a:gd name="T6" fmla="*/ 0 w 329"/>
              <a:gd name="T7" fmla="*/ 0 h 612"/>
              <a:gd name="T8" fmla="*/ 0 w 329"/>
              <a:gd name="T9" fmla="*/ 0 h 612"/>
              <a:gd name="T10" fmla="*/ 0 w 329"/>
              <a:gd name="T11" fmla="*/ 0 h 612"/>
              <a:gd name="T12" fmla="*/ 0 w 329"/>
              <a:gd name="T13" fmla="*/ 0 h 612"/>
              <a:gd name="T14" fmla="*/ 0 w 329"/>
              <a:gd name="T15" fmla="*/ 0 h 612"/>
              <a:gd name="T16" fmla="*/ 0 w 329"/>
              <a:gd name="T17" fmla="*/ 0 h 612"/>
              <a:gd name="T18" fmla="*/ 0 w 329"/>
              <a:gd name="T19" fmla="*/ 0 h 612"/>
              <a:gd name="T20" fmla="*/ 0 w 329"/>
              <a:gd name="T21" fmla="*/ 0 h 612"/>
              <a:gd name="T22" fmla="*/ 0 w 329"/>
              <a:gd name="T23" fmla="*/ 0 h 612"/>
              <a:gd name="T24" fmla="*/ 0 w 329"/>
              <a:gd name="T25" fmla="*/ 0 h 612"/>
              <a:gd name="T26" fmla="*/ 0 w 329"/>
              <a:gd name="T27" fmla="*/ 0 h 612"/>
              <a:gd name="T28" fmla="*/ 0 w 329"/>
              <a:gd name="T29" fmla="*/ 0 h 612"/>
              <a:gd name="T30" fmla="*/ 0 w 329"/>
              <a:gd name="T31" fmla="*/ 0 h 612"/>
              <a:gd name="T32" fmla="*/ 0 w 329"/>
              <a:gd name="T33" fmla="*/ 0 h 612"/>
              <a:gd name="T34" fmla="*/ 0 w 329"/>
              <a:gd name="T35" fmla="*/ 0 h 612"/>
              <a:gd name="T36" fmla="*/ 0 w 329"/>
              <a:gd name="T37" fmla="*/ 0 h 612"/>
              <a:gd name="T38" fmla="*/ 0 w 329"/>
              <a:gd name="T39" fmla="*/ 0 h 612"/>
              <a:gd name="T40" fmla="*/ 0 w 329"/>
              <a:gd name="T41" fmla="*/ 0 h 612"/>
              <a:gd name="T42" fmla="*/ 0 w 329"/>
              <a:gd name="T43" fmla="*/ 0 h 612"/>
              <a:gd name="T44" fmla="*/ 0 w 329"/>
              <a:gd name="T45" fmla="*/ 0 h 612"/>
              <a:gd name="T46" fmla="*/ 0 w 329"/>
              <a:gd name="T47" fmla="*/ 0 h 612"/>
              <a:gd name="T48" fmla="*/ 0 w 329"/>
              <a:gd name="T49" fmla="*/ 0 h 612"/>
              <a:gd name="T50" fmla="*/ 0 w 329"/>
              <a:gd name="T51" fmla="*/ 0 h 612"/>
              <a:gd name="T52" fmla="*/ 0 w 329"/>
              <a:gd name="T53" fmla="*/ 0 h 612"/>
              <a:gd name="T54" fmla="*/ 0 w 329"/>
              <a:gd name="T55" fmla="*/ 0 h 612"/>
              <a:gd name="T56" fmla="*/ 0 w 329"/>
              <a:gd name="T57" fmla="*/ 0 h 612"/>
              <a:gd name="T58" fmla="*/ 0 w 329"/>
              <a:gd name="T59" fmla="*/ 0 h 612"/>
              <a:gd name="T60" fmla="*/ 0 w 329"/>
              <a:gd name="T61" fmla="*/ 0 h 612"/>
              <a:gd name="T62" fmla="*/ 0 w 329"/>
              <a:gd name="T63" fmla="*/ 0 h 612"/>
              <a:gd name="T64" fmla="*/ 0 w 329"/>
              <a:gd name="T65" fmla="*/ 0 h 612"/>
              <a:gd name="T66" fmla="*/ 0 w 329"/>
              <a:gd name="T67" fmla="*/ 0 h 612"/>
              <a:gd name="T68" fmla="*/ 0 w 329"/>
              <a:gd name="T69" fmla="*/ 0 h 612"/>
              <a:gd name="T70" fmla="*/ 0 w 329"/>
              <a:gd name="T71" fmla="*/ 0 h 612"/>
              <a:gd name="T72" fmla="*/ 0 w 329"/>
              <a:gd name="T73" fmla="*/ 0 h 612"/>
              <a:gd name="T74" fmla="*/ 0 w 329"/>
              <a:gd name="T75" fmla="*/ 0 h 612"/>
              <a:gd name="T76" fmla="*/ 0 w 329"/>
              <a:gd name="T77" fmla="*/ 0 h 612"/>
              <a:gd name="T78" fmla="*/ 0 w 329"/>
              <a:gd name="T79" fmla="*/ 0 h 612"/>
              <a:gd name="T80" fmla="*/ 0 w 329"/>
              <a:gd name="T81" fmla="*/ 0 h 612"/>
              <a:gd name="T82" fmla="*/ 0 w 329"/>
              <a:gd name="T83" fmla="*/ 0 h 612"/>
              <a:gd name="T84" fmla="*/ 0 w 329"/>
              <a:gd name="T85" fmla="*/ 0 h 612"/>
              <a:gd name="T86" fmla="*/ 0 w 329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29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4"/>
                </a:lnTo>
                <a:lnTo>
                  <a:pt x="3" y="157"/>
                </a:lnTo>
                <a:lnTo>
                  <a:pt x="5" y="190"/>
                </a:lnTo>
                <a:lnTo>
                  <a:pt x="7" y="221"/>
                </a:lnTo>
                <a:lnTo>
                  <a:pt x="10" y="252"/>
                </a:lnTo>
                <a:lnTo>
                  <a:pt x="14" y="280"/>
                </a:lnTo>
                <a:lnTo>
                  <a:pt x="18" y="307"/>
                </a:lnTo>
                <a:lnTo>
                  <a:pt x="23" y="333"/>
                </a:lnTo>
                <a:lnTo>
                  <a:pt x="29" y="357"/>
                </a:lnTo>
                <a:lnTo>
                  <a:pt x="35" y="381"/>
                </a:lnTo>
                <a:lnTo>
                  <a:pt x="42" y="403"/>
                </a:lnTo>
                <a:lnTo>
                  <a:pt x="49" y="425"/>
                </a:lnTo>
                <a:lnTo>
                  <a:pt x="58" y="446"/>
                </a:lnTo>
                <a:lnTo>
                  <a:pt x="67" y="465"/>
                </a:lnTo>
                <a:lnTo>
                  <a:pt x="77" y="482"/>
                </a:lnTo>
                <a:lnTo>
                  <a:pt x="88" y="500"/>
                </a:lnTo>
                <a:lnTo>
                  <a:pt x="100" y="515"/>
                </a:lnTo>
                <a:lnTo>
                  <a:pt x="113" y="529"/>
                </a:lnTo>
                <a:lnTo>
                  <a:pt x="126" y="543"/>
                </a:lnTo>
                <a:lnTo>
                  <a:pt x="140" y="555"/>
                </a:lnTo>
                <a:lnTo>
                  <a:pt x="155" y="566"/>
                </a:lnTo>
                <a:lnTo>
                  <a:pt x="170" y="575"/>
                </a:lnTo>
                <a:lnTo>
                  <a:pt x="186" y="583"/>
                </a:lnTo>
                <a:lnTo>
                  <a:pt x="202" y="591"/>
                </a:lnTo>
                <a:lnTo>
                  <a:pt x="219" y="596"/>
                </a:lnTo>
                <a:lnTo>
                  <a:pt x="236" y="601"/>
                </a:lnTo>
                <a:lnTo>
                  <a:pt x="254" y="605"/>
                </a:lnTo>
                <a:lnTo>
                  <a:pt x="272" y="608"/>
                </a:lnTo>
                <a:lnTo>
                  <a:pt x="291" y="609"/>
                </a:lnTo>
                <a:lnTo>
                  <a:pt x="310" y="611"/>
                </a:lnTo>
                <a:lnTo>
                  <a:pt x="329" y="612"/>
                </a:lnTo>
                <a:lnTo>
                  <a:pt x="329" y="507"/>
                </a:lnTo>
                <a:lnTo>
                  <a:pt x="312" y="507"/>
                </a:lnTo>
                <a:lnTo>
                  <a:pt x="297" y="506"/>
                </a:lnTo>
                <a:lnTo>
                  <a:pt x="282" y="505"/>
                </a:lnTo>
                <a:lnTo>
                  <a:pt x="268" y="502"/>
                </a:lnTo>
                <a:lnTo>
                  <a:pt x="254" y="500"/>
                </a:lnTo>
                <a:lnTo>
                  <a:pt x="241" y="496"/>
                </a:lnTo>
                <a:lnTo>
                  <a:pt x="230" y="492"/>
                </a:lnTo>
                <a:lnTo>
                  <a:pt x="219" y="487"/>
                </a:lnTo>
                <a:lnTo>
                  <a:pt x="208" y="481"/>
                </a:lnTo>
                <a:lnTo>
                  <a:pt x="198" y="475"/>
                </a:lnTo>
                <a:lnTo>
                  <a:pt x="189" y="469"/>
                </a:lnTo>
                <a:lnTo>
                  <a:pt x="180" y="461"/>
                </a:lnTo>
                <a:lnTo>
                  <a:pt x="172" y="453"/>
                </a:lnTo>
                <a:lnTo>
                  <a:pt x="164" y="445"/>
                </a:lnTo>
                <a:lnTo>
                  <a:pt x="157" y="434"/>
                </a:lnTo>
                <a:lnTo>
                  <a:pt x="150" y="422"/>
                </a:lnTo>
                <a:lnTo>
                  <a:pt x="143" y="410"/>
                </a:lnTo>
                <a:lnTo>
                  <a:pt x="136" y="396"/>
                </a:lnTo>
                <a:lnTo>
                  <a:pt x="130" y="382"/>
                </a:lnTo>
                <a:lnTo>
                  <a:pt x="124" y="366"/>
                </a:lnTo>
                <a:lnTo>
                  <a:pt x="118" y="348"/>
                </a:lnTo>
                <a:lnTo>
                  <a:pt x="113" y="329"/>
                </a:lnTo>
                <a:lnTo>
                  <a:pt x="109" y="308"/>
                </a:lnTo>
                <a:lnTo>
                  <a:pt x="104" y="286"/>
                </a:lnTo>
                <a:lnTo>
                  <a:pt x="101" y="262"/>
                </a:lnTo>
                <a:lnTo>
                  <a:pt x="97" y="237"/>
                </a:lnTo>
                <a:lnTo>
                  <a:pt x="95" y="210"/>
                </a:lnTo>
                <a:lnTo>
                  <a:pt x="93" y="182"/>
                </a:lnTo>
                <a:lnTo>
                  <a:pt x="91" y="153"/>
                </a:lnTo>
                <a:lnTo>
                  <a:pt x="89" y="120"/>
                </a:lnTo>
                <a:lnTo>
                  <a:pt x="89" y="87"/>
                </a:lnTo>
                <a:lnTo>
                  <a:pt x="89" y="51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0" name="Freeform 26"/>
          <xdr:cNvSpPr>
            <a:spLocks/>
          </xdr:cNvSpPr>
        </xdr:nvSpPr>
        <xdr:spPr bwMode="auto">
          <a:xfrm>
            <a:off x="3194" y="538"/>
            <a:ext cx="74" cy="92"/>
          </a:xfrm>
          <a:custGeom>
            <a:avLst/>
            <a:gdLst>
              <a:gd name="T0" fmla="*/ 0 w 373"/>
              <a:gd name="T1" fmla="*/ 0 h 549"/>
              <a:gd name="T2" fmla="*/ 0 w 373"/>
              <a:gd name="T3" fmla="*/ 0 h 549"/>
              <a:gd name="T4" fmla="*/ 0 w 373"/>
              <a:gd name="T5" fmla="*/ 0 h 549"/>
              <a:gd name="T6" fmla="*/ 0 w 373"/>
              <a:gd name="T7" fmla="*/ 0 h 549"/>
              <a:gd name="T8" fmla="*/ 0 w 373"/>
              <a:gd name="T9" fmla="*/ 0 h 549"/>
              <a:gd name="T10" fmla="*/ 0 w 373"/>
              <a:gd name="T11" fmla="*/ 0 h 549"/>
              <a:gd name="T12" fmla="*/ 0 w 373"/>
              <a:gd name="T13" fmla="*/ 0 h 549"/>
              <a:gd name="T14" fmla="*/ 0 w 373"/>
              <a:gd name="T15" fmla="*/ 0 h 549"/>
              <a:gd name="T16" fmla="*/ 0 w 373"/>
              <a:gd name="T17" fmla="*/ 0 h 549"/>
              <a:gd name="T18" fmla="*/ 0 w 373"/>
              <a:gd name="T19" fmla="*/ 0 h 549"/>
              <a:gd name="T20" fmla="*/ 0 w 373"/>
              <a:gd name="T21" fmla="*/ 0 h 549"/>
              <a:gd name="T22" fmla="*/ 0 w 373"/>
              <a:gd name="T23" fmla="*/ 0 h 549"/>
              <a:gd name="T24" fmla="*/ 0 w 373"/>
              <a:gd name="T25" fmla="*/ 0 h 549"/>
              <a:gd name="T26" fmla="*/ 0 w 373"/>
              <a:gd name="T27" fmla="*/ 0 h 549"/>
              <a:gd name="T28" fmla="*/ 0 w 373"/>
              <a:gd name="T29" fmla="*/ 0 h 549"/>
              <a:gd name="T30" fmla="*/ 0 w 373"/>
              <a:gd name="T31" fmla="*/ 0 h 549"/>
              <a:gd name="T32" fmla="*/ 0 w 373"/>
              <a:gd name="T33" fmla="*/ 0 h 549"/>
              <a:gd name="T34" fmla="*/ 0 w 373"/>
              <a:gd name="T35" fmla="*/ 0 h 549"/>
              <a:gd name="T36" fmla="*/ 0 w 373"/>
              <a:gd name="T37" fmla="*/ 0 h 549"/>
              <a:gd name="T38" fmla="*/ 0 w 373"/>
              <a:gd name="T39" fmla="*/ 0 h 549"/>
              <a:gd name="T40" fmla="*/ 0 w 373"/>
              <a:gd name="T41" fmla="*/ 0 h 549"/>
              <a:gd name="T42" fmla="*/ 0 w 373"/>
              <a:gd name="T43" fmla="*/ 0 h 549"/>
              <a:gd name="T44" fmla="*/ 0 w 373"/>
              <a:gd name="T45" fmla="*/ 0 h 549"/>
              <a:gd name="T46" fmla="*/ 0 w 373"/>
              <a:gd name="T47" fmla="*/ 0 h 549"/>
              <a:gd name="T48" fmla="*/ 0 w 373"/>
              <a:gd name="T49" fmla="*/ 0 h 549"/>
              <a:gd name="T50" fmla="*/ 0 w 373"/>
              <a:gd name="T51" fmla="*/ 0 h 549"/>
              <a:gd name="T52" fmla="*/ 0 w 373"/>
              <a:gd name="T53" fmla="*/ 0 h 549"/>
              <a:gd name="T54" fmla="*/ 0 w 373"/>
              <a:gd name="T55" fmla="*/ 0 h 549"/>
              <a:gd name="T56" fmla="*/ 0 w 373"/>
              <a:gd name="T57" fmla="*/ 0 h 549"/>
              <a:gd name="T58" fmla="*/ 0 w 373"/>
              <a:gd name="T59" fmla="*/ 0 h 549"/>
              <a:gd name="T60" fmla="*/ 0 w 373"/>
              <a:gd name="T61" fmla="*/ 0 h 549"/>
              <a:gd name="T62" fmla="*/ 0 w 373"/>
              <a:gd name="T63" fmla="*/ 0 h 549"/>
              <a:gd name="T64" fmla="*/ 0 w 373"/>
              <a:gd name="T65" fmla="*/ 0 h 549"/>
              <a:gd name="T66" fmla="*/ 0 w 373"/>
              <a:gd name="T67" fmla="*/ 0 h 549"/>
              <a:gd name="T68" fmla="*/ 0 w 373"/>
              <a:gd name="T69" fmla="*/ 0 h 549"/>
              <a:gd name="T70" fmla="*/ 0 w 373"/>
              <a:gd name="T71" fmla="*/ 0 h 549"/>
              <a:gd name="T72" fmla="*/ 0 w 373"/>
              <a:gd name="T73" fmla="*/ 0 h 549"/>
              <a:gd name="T74" fmla="*/ 0 w 373"/>
              <a:gd name="T75" fmla="*/ 0 h 549"/>
              <a:gd name="T76" fmla="*/ 0 w 373"/>
              <a:gd name="T77" fmla="*/ 0 h 549"/>
              <a:gd name="T78" fmla="*/ 0 w 373"/>
              <a:gd name="T79" fmla="*/ 0 h 549"/>
              <a:gd name="T80" fmla="*/ 0 w 373"/>
              <a:gd name="T81" fmla="*/ 0 h 549"/>
              <a:gd name="T82" fmla="*/ 0 w 373"/>
              <a:gd name="T83" fmla="*/ 0 h 549"/>
              <a:gd name="T84" fmla="*/ 0 w 373"/>
              <a:gd name="T85" fmla="*/ 0 h 549"/>
              <a:gd name="T86" fmla="*/ 0 w 373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73" h="549">
                <a:moveTo>
                  <a:pt x="329" y="0"/>
                </a:moveTo>
                <a:lnTo>
                  <a:pt x="329" y="0"/>
                </a:lnTo>
                <a:lnTo>
                  <a:pt x="310" y="0"/>
                </a:lnTo>
                <a:lnTo>
                  <a:pt x="291" y="1"/>
                </a:lnTo>
                <a:lnTo>
                  <a:pt x="272" y="3"/>
                </a:lnTo>
                <a:lnTo>
                  <a:pt x="254" y="6"/>
                </a:lnTo>
                <a:lnTo>
                  <a:pt x="236" y="10"/>
                </a:lnTo>
                <a:lnTo>
                  <a:pt x="219" y="15"/>
                </a:lnTo>
                <a:lnTo>
                  <a:pt x="202" y="21"/>
                </a:lnTo>
                <a:lnTo>
                  <a:pt x="186" y="27"/>
                </a:lnTo>
                <a:lnTo>
                  <a:pt x="170" y="35"/>
                </a:lnTo>
                <a:lnTo>
                  <a:pt x="155" y="44"/>
                </a:lnTo>
                <a:lnTo>
                  <a:pt x="140" y="55"/>
                </a:lnTo>
                <a:lnTo>
                  <a:pt x="126" y="67"/>
                </a:lnTo>
                <a:lnTo>
                  <a:pt x="113" y="80"/>
                </a:lnTo>
                <a:lnTo>
                  <a:pt x="100" y="94"/>
                </a:lnTo>
                <a:lnTo>
                  <a:pt x="88" y="110"/>
                </a:lnTo>
                <a:lnTo>
                  <a:pt x="78" y="127"/>
                </a:lnTo>
                <a:lnTo>
                  <a:pt x="67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9" y="249"/>
                </a:lnTo>
                <a:lnTo>
                  <a:pt x="23" y="274"/>
                </a:lnTo>
                <a:lnTo>
                  <a:pt x="18" y="300"/>
                </a:lnTo>
                <a:lnTo>
                  <a:pt x="14" y="327"/>
                </a:lnTo>
                <a:lnTo>
                  <a:pt x="10" y="354"/>
                </a:lnTo>
                <a:lnTo>
                  <a:pt x="7" y="383"/>
                </a:lnTo>
                <a:lnTo>
                  <a:pt x="5" y="414"/>
                </a:lnTo>
                <a:lnTo>
                  <a:pt x="3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9" y="549"/>
                </a:lnTo>
                <a:lnTo>
                  <a:pt x="89" y="515"/>
                </a:lnTo>
                <a:lnTo>
                  <a:pt x="89" y="482"/>
                </a:lnTo>
                <a:lnTo>
                  <a:pt x="91" y="452"/>
                </a:lnTo>
                <a:lnTo>
                  <a:pt x="93" y="422"/>
                </a:lnTo>
                <a:lnTo>
                  <a:pt x="95" y="394"/>
                </a:lnTo>
                <a:lnTo>
                  <a:pt x="97" y="368"/>
                </a:lnTo>
                <a:lnTo>
                  <a:pt x="101" y="343"/>
                </a:lnTo>
                <a:lnTo>
                  <a:pt x="104" y="321"/>
                </a:lnTo>
                <a:lnTo>
                  <a:pt x="109" y="299"/>
                </a:lnTo>
                <a:lnTo>
                  <a:pt x="113" y="279"/>
                </a:lnTo>
                <a:lnTo>
                  <a:pt x="118" y="260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7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0" y="149"/>
                </a:lnTo>
                <a:lnTo>
                  <a:pt x="189" y="142"/>
                </a:lnTo>
                <a:lnTo>
                  <a:pt x="198" y="135"/>
                </a:lnTo>
                <a:lnTo>
                  <a:pt x="208" y="129"/>
                </a:lnTo>
                <a:lnTo>
                  <a:pt x="218" y="125"/>
                </a:lnTo>
                <a:lnTo>
                  <a:pt x="230" y="119"/>
                </a:lnTo>
                <a:lnTo>
                  <a:pt x="241" y="115"/>
                </a:lnTo>
                <a:lnTo>
                  <a:pt x="254" y="112"/>
                </a:lnTo>
                <a:lnTo>
                  <a:pt x="268" y="108"/>
                </a:lnTo>
                <a:lnTo>
                  <a:pt x="282" y="107"/>
                </a:lnTo>
                <a:lnTo>
                  <a:pt x="297" y="105"/>
                </a:lnTo>
                <a:lnTo>
                  <a:pt x="312" y="105"/>
                </a:lnTo>
                <a:lnTo>
                  <a:pt x="329" y="103"/>
                </a:lnTo>
                <a:lnTo>
                  <a:pt x="334" y="103"/>
                </a:lnTo>
                <a:lnTo>
                  <a:pt x="339" y="102"/>
                </a:lnTo>
                <a:lnTo>
                  <a:pt x="344" y="101"/>
                </a:lnTo>
                <a:lnTo>
                  <a:pt x="348" y="99"/>
                </a:lnTo>
                <a:lnTo>
                  <a:pt x="356" y="94"/>
                </a:lnTo>
                <a:lnTo>
                  <a:pt x="362" y="87"/>
                </a:lnTo>
                <a:lnTo>
                  <a:pt x="367" y="80"/>
                </a:lnTo>
                <a:lnTo>
                  <a:pt x="371" y="70"/>
                </a:lnTo>
                <a:lnTo>
                  <a:pt x="373" y="61"/>
                </a:lnTo>
                <a:lnTo>
                  <a:pt x="373" y="52"/>
                </a:lnTo>
                <a:lnTo>
                  <a:pt x="373" y="42"/>
                </a:lnTo>
                <a:lnTo>
                  <a:pt x="371" y="33"/>
                </a:lnTo>
                <a:lnTo>
                  <a:pt x="367" y="23"/>
                </a:lnTo>
                <a:lnTo>
                  <a:pt x="362" y="16"/>
                </a:lnTo>
                <a:lnTo>
                  <a:pt x="356" y="9"/>
                </a:lnTo>
                <a:lnTo>
                  <a:pt x="348" y="4"/>
                </a:lnTo>
                <a:lnTo>
                  <a:pt x="344" y="2"/>
                </a:lnTo>
                <a:lnTo>
                  <a:pt x="339" y="1"/>
                </a:lnTo>
                <a:lnTo>
                  <a:pt x="334" y="0"/>
                </a:lnTo>
                <a:lnTo>
                  <a:pt x="329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1" name="Freeform 27"/>
          <xdr:cNvSpPr>
            <a:spLocks/>
          </xdr:cNvSpPr>
        </xdr:nvSpPr>
        <xdr:spPr bwMode="auto">
          <a:xfrm>
            <a:off x="3259" y="538"/>
            <a:ext cx="68" cy="100"/>
          </a:xfrm>
          <a:custGeom>
            <a:avLst/>
            <a:gdLst>
              <a:gd name="T0" fmla="*/ 0 w 338"/>
              <a:gd name="T1" fmla="*/ 0 h 601"/>
              <a:gd name="T2" fmla="*/ 0 w 338"/>
              <a:gd name="T3" fmla="*/ 0 h 601"/>
              <a:gd name="T4" fmla="*/ 0 w 338"/>
              <a:gd name="T5" fmla="*/ 0 h 601"/>
              <a:gd name="T6" fmla="*/ 0 w 338"/>
              <a:gd name="T7" fmla="*/ 0 h 601"/>
              <a:gd name="T8" fmla="*/ 0 w 338"/>
              <a:gd name="T9" fmla="*/ 0 h 601"/>
              <a:gd name="T10" fmla="*/ 0 w 338"/>
              <a:gd name="T11" fmla="*/ 0 h 601"/>
              <a:gd name="T12" fmla="*/ 0 w 338"/>
              <a:gd name="T13" fmla="*/ 0 h 601"/>
              <a:gd name="T14" fmla="*/ 0 w 338"/>
              <a:gd name="T15" fmla="*/ 0 h 601"/>
              <a:gd name="T16" fmla="*/ 0 w 338"/>
              <a:gd name="T17" fmla="*/ 0 h 601"/>
              <a:gd name="T18" fmla="*/ 0 w 338"/>
              <a:gd name="T19" fmla="*/ 0 h 601"/>
              <a:gd name="T20" fmla="*/ 0 w 338"/>
              <a:gd name="T21" fmla="*/ 0 h 601"/>
              <a:gd name="T22" fmla="*/ 0 w 338"/>
              <a:gd name="T23" fmla="*/ 0 h 601"/>
              <a:gd name="T24" fmla="*/ 0 w 338"/>
              <a:gd name="T25" fmla="*/ 0 h 601"/>
              <a:gd name="T26" fmla="*/ 0 w 338"/>
              <a:gd name="T27" fmla="*/ 0 h 601"/>
              <a:gd name="T28" fmla="*/ 0 w 338"/>
              <a:gd name="T29" fmla="*/ 0 h 601"/>
              <a:gd name="T30" fmla="*/ 0 w 338"/>
              <a:gd name="T31" fmla="*/ 0 h 601"/>
              <a:gd name="T32" fmla="*/ 0 w 338"/>
              <a:gd name="T33" fmla="*/ 0 h 601"/>
              <a:gd name="T34" fmla="*/ 0 w 338"/>
              <a:gd name="T35" fmla="*/ 0 h 601"/>
              <a:gd name="T36" fmla="*/ 0 w 338"/>
              <a:gd name="T37" fmla="*/ 0 h 601"/>
              <a:gd name="T38" fmla="*/ 0 w 338"/>
              <a:gd name="T39" fmla="*/ 0 h 601"/>
              <a:gd name="T40" fmla="*/ 0 w 338"/>
              <a:gd name="T41" fmla="*/ 0 h 601"/>
              <a:gd name="T42" fmla="*/ 0 w 338"/>
              <a:gd name="T43" fmla="*/ 0 h 601"/>
              <a:gd name="T44" fmla="*/ 0 w 338"/>
              <a:gd name="T45" fmla="*/ 0 h 601"/>
              <a:gd name="T46" fmla="*/ 0 w 338"/>
              <a:gd name="T47" fmla="*/ 0 h 601"/>
              <a:gd name="T48" fmla="*/ 0 w 338"/>
              <a:gd name="T49" fmla="*/ 0 h 601"/>
              <a:gd name="T50" fmla="*/ 0 w 338"/>
              <a:gd name="T51" fmla="*/ 0 h 601"/>
              <a:gd name="T52" fmla="*/ 0 w 338"/>
              <a:gd name="T53" fmla="*/ 0 h 601"/>
              <a:gd name="T54" fmla="*/ 0 w 338"/>
              <a:gd name="T55" fmla="*/ 0 h 601"/>
              <a:gd name="T56" fmla="*/ 0 w 338"/>
              <a:gd name="T57" fmla="*/ 0 h 601"/>
              <a:gd name="T58" fmla="*/ 0 w 338"/>
              <a:gd name="T59" fmla="*/ 0 h 601"/>
              <a:gd name="T60" fmla="*/ 0 w 338"/>
              <a:gd name="T61" fmla="*/ 0 h 601"/>
              <a:gd name="T62" fmla="*/ 0 w 338"/>
              <a:gd name="T63" fmla="*/ 0 h 601"/>
              <a:gd name="T64" fmla="*/ 0 w 338"/>
              <a:gd name="T65" fmla="*/ 0 h 601"/>
              <a:gd name="T66" fmla="*/ 0 w 338"/>
              <a:gd name="T67" fmla="*/ 0 h 601"/>
              <a:gd name="T68" fmla="*/ 0 w 338"/>
              <a:gd name="T69" fmla="*/ 0 h 601"/>
              <a:gd name="T70" fmla="*/ 0 w 338"/>
              <a:gd name="T71" fmla="*/ 0 h 601"/>
              <a:gd name="T72" fmla="*/ 0 w 338"/>
              <a:gd name="T73" fmla="*/ 0 h 601"/>
              <a:gd name="T74" fmla="*/ 0 w 338"/>
              <a:gd name="T75" fmla="*/ 0 h 601"/>
              <a:gd name="T76" fmla="*/ 0 w 338"/>
              <a:gd name="T77" fmla="*/ 0 h 601"/>
              <a:gd name="T78" fmla="*/ 0 w 338"/>
              <a:gd name="T79" fmla="*/ 0 h 601"/>
              <a:gd name="T80" fmla="*/ 0 w 338"/>
              <a:gd name="T81" fmla="*/ 0 h 601"/>
              <a:gd name="T82" fmla="*/ 0 w 338"/>
              <a:gd name="T83" fmla="*/ 0 h 601"/>
              <a:gd name="T84" fmla="*/ 0 w 338"/>
              <a:gd name="T85" fmla="*/ 0 h 601"/>
              <a:gd name="T86" fmla="*/ 0 w 338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8" h="601">
                <a:moveTo>
                  <a:pt x="338" y="549"/>
                </a:moveTo>
                <a:lnTo>
                  <a:pt x="338" y="549"/>
                </a:lnTo>
                <a:lnTo>
                  <a:pt x="338" y="514"/>
                </a:lnTo>
                <a:lnTo>
                  <a:pt x="337" y="479"/>
                </a:lnTo>
                <a:lnTo>
                  <a:pt x="336" y="446"/>
                </a:lnTo>
                <a:lnTo>
                  <a:pt x="334" y="414"/>
                </a:lnTo>
                <a:lnTo>
                  <a:pt x="331" y="383"/>
                </a:lnTo>
                <a:lnTo>
                  <a:pt x="328" y="354"/>
                </a:lnTo>
                <a:lnTo>
                  <a:pt x="324" y="327"/>
                </a:lnTo>
                <a:lnTo>
                  <a:pt x="320" y="300"/>
                </a:lnTo>
                <a:lnTo>
                  <a:pt x="315" y="274"/>
                </a:lnTo>
                <a:lnTo>
                  <a:pt x="309" y="249"/>
                </a:lnTo>
                <a:lnTo>
                  <a:pt x="303" y="227"/>
                </a:lnTo>
                <a:lnTo>
                  <a:pt x="296" y="205"/>
                </a:lnTo>
                <a:lnTo>
                  <a:pt x="288" y="183"/>
                </a:lnTo>
                <a:lnTo>
                  <a:pt x="279" y="163"/>
                </a:lnTo>
                <a:lnTo>
                  <a:pt x="269" y="145"/>
                </a:lnTo>
                <a:lnTo>
                  <a:pt x="258" y="126"/>
                </a:lnTo>
                <a:lnTo>
                  <a:pt x="247" y="109"/>
                </a:lnTo>
                <a:lnTo>
                  <a:pt x="235" y="94"/>
                </a:lnTo>
                <a:lnTo>
                  <a:pt x="222" y="80"/>
                </a:lnTo>
                <a:lnTo>
                  <a:pt x="209" y="67"/>
                </a:lnTo>
                <a:lnTo>
                  <a:pt x="194" y="55"/>
                </a:lnTo>
                <a:lnTo>
                  <a:pt x="179" y="44"/>
                </a:lnTo>
                <a:lnTo>
                  <a:pt x="164" y="35"/>
                </a:lnTo>
                <a:lnTo>
                  <a:pt x="148" y="27"/>
                </a:lnTo>
                <a:lnTo>
                  <a:pt x="131" y="20"/>
                </a:lnTo>
                <a:lnTo>
                  <a:pt x="113" y="14"/>
                </a:lnTo>
                <a:lnTo>
                  <a:pt x="96" y="9"/>
                </a:lnTo>
                <a:lnTo>
                  <a:pt x="78" y="6"/>
                </a:lnTo>
                <a:lnTo>
                  <a:pt x="59" y="3"/>
                </a:lnTo>
                <a:lnTo>
                  <a:pt x="40" y="1"/>
                </a:lnTo>
                <a:lnTo>
                  <a:pt x="20" y="0"/>
                </a:lnTo>
                <a:lnTo>
                  <a:pt x="0" y="0"/>
                </a:lnTo>
                <a:lnTo>
                  <a:pt x="0" y="103"/>
                </a:lnTo>
                <a:lnTo>
                  <a:pt x="17" y="105"/>
                </a:lnTo>
                <a:lnTo>
                  <a:pt x="34" y="105"/>
                </a:lnTo>
                <a:lnTo>
                  <a:pt x="50" y="107"/>
                </a:lnTo>
                <a:lnTo>
                  <a:pt x="65" y="109"/>
                </a:lnTo>
                <a:lnTo>
                  <a:pt x="79" y="112"/>
                </a:lnTo>
                <a:lnTo>
                  <a:pt x="92" y="115"/>
                </a:lnTo>
                <a:lnTo>
                  <a:pt x="104" y="120"/>
                </a:lnTo>
                <a:lnTo>
                  <a:pt x="116" y="125"/>
                </a:lnTo>
                <a:lnTo>
                  <a:pt x="127" y="129"/>
                </a:lnTo>
                <a:lnTo>
                  <a:pt x="137" y="135"/>
                </a:lnTo>
                <a:lnTo>
                  <a:pt x="147" y="142"/>
                </a:lnTo>
                <a:lnTo>
                  <a:pt x="156" y="149"/>
                </a:lnTo>
                <a:lnTo>
                  <a:pt x="164" y="157"/>
                </a:lnTo>
                <a:lnTo>
                  <a:pt x="172" y="167"/>
                </a:lnTo>
                <a:lnTo>
                  <a:pt x="180" y="177"/>
                </a:lnTo>
                <a:lnTo>
                  <a:pt x="187" y="188"/>
                </a:lnTo>
                <a:lnTo>
                  <a:pt x="194" y="200"/>
                </a:lnTo>
                <a:lnTo>
                  <a:pt x="201" y="213"/>
                </a:lnTo>
                <a:lnTo>
                  <a:pt x="207" y="227"/>
                </a:lnTo>
                <a:lnTo>
                  <a:pt x="213" y="243"/>
                </a:lnTo>
                <a:lnTo>
                  <a:pt x="219" y="261"/>
                </a:lnTo>
                <a:lnTo>
                  <a:pt x="224" y="279"/>
                </a:lnTo>
                <a:lnTo>
                  <a:pt x="228" y="299"/>
                </a:lnTo>
                <a:lnTo>
                  <a:pt x="233" y="321"/>
                </a:lnTo>
                <a:lnTo>
                  <a:pt x="236" y="343"/>
                </a:lnTo>
                <a:lnTo>
                  <a:pt x="240" y="368"/>
                </a:lnTo>
                <a:lnTo>
                  <a:pt x="242" y="395"/>
                </a:lnTo>
                <a:lnTo>
                  <a:pt x="245" y="422"/>
                </a:lnTo>
                <a:lnTo>
                  <a:pt x="247" y="452"/>
                </a:lnTo>
                <a:lnTo>
                  <a:pt x="248" y="482"/>
                </a:lnTo>
                <a:lnTo>
                  <a:pt x="249" y="515"/>
                </a:lnTo>
                <a:lnTo>
                  <a:pt x="249" y="549"/>
                </a:lnTo>
                <a:lnTo>
                  <a:pt x="249" y="556"/>
                </a:lnTo>
                <a:lnTo>
                  <a:pt x="250" y="562"/>
                </a:lnTo>
                <a:lnTo>
                  <a:pt x="251" y="567"/>
                </a:lnTo>
                <a:lnTo>
                  <a:pt x="253" y="573"/>
                </a:lnTo>
                <a:lnTo>
                  <a:pt x="257" y="581"/>
                </a:lnTo>
                <a:lnTo>
                  <a:pt x="263" y="588"/>
                </a:lnTo>
                <a:lnTo>
                  <a:pt x="269" y="594"/>
                </a:lnTo>
                <a:lnTo>
                  <a:pt x="278" y="599"/>
                </a:lnTo>
                <a:lnTo>
                  <a:pt x="286" y="601"/>
                </a:lnTo>
                <a:lnTo>
                  <a:pt x="294" y="601"/>
                </a:lnTo>
                <a:lnTo>
                  <a:pt x="302" y="601"/>
                </a:lnTo>
                <a:lnTo>
                  <a:pt x="310" y="599"/>
                </a:lnTo>
                <a:lnTo>
                  <a:pt x="318" y="594"/>
                </a:lnTo>
                <a:lnTo>
                  <a:pt x="324" y="588"/>
                </a:lnTo>
                <a:lnTo>
                  <a:pt x="330" y="581"/>
                </a:lnTo>
                <a:lnTo>
                  <a:pt x="334" y="573"/>
                </a:lnTo>
                <a:lnTo>
                  <a:pt x="336" y="567"/>
                </a:lnTo>
                <a:lnTo>
                  <a:pt x="337" y="562"/>
                </a:lnTo>
                <a:lnTo>
                  <a:pt x="338" y="556"/>
                </a:lnTo>
                <a:lnTo>
                  <a:pt x="338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2" name="Freeform 28"/>
          <xdr:cNvSpPr>
            <a:spLocks/>
          </xdr:cNvSpPr>
        </xdr:nvSpPr>
        <xdr:spPr bwMode="auto">
          <a:xfrm>
            <a:off x="3251" y="630"/>
            <a:ext cx="76" cy="93"/>
          </a:xfrm>
          <a:custGeom>
            <a:avLst/>
            <a:gdLst>
              <a:gd name="T0" fmla="*/ 0 w 382"/>
              <a:gd name="T1" fmla="*/ 0 h 561"/>
              <a:gd name="T2" fmla="*/ 0 w 382"/>
              <a:gd name="T3" fmla="*/ 0 h 561"/>
              <a:gd name="T4" fmla="*/ 0 w 382"/>
              <a:gd name="T5" fmla="*/ 0 h 561"/>
              <a:gd name="T6" fmla="*/ 0 w 382"/>
              <a:gd name="T7" fmla="*/ 0 h 561"/>
              <a:gd name="T8" fmla="*/ 0 w 382"/>
              <a:gd name="T9" fmla="*/ 0 h 561"/>
              <a:gd name="T10" fmla="*/ 0 w 382"/>
              <a:gd name="T11" fmla="*/ 0 h 561"/>
              <a:gd name="T12" fmla="*/ 0 w 382"/>
              <a:gd name="T13" fmla="*/ 0 h 561"/>
              <a:gd name="T14" fmla="*/ 0 w 382"/>
              <a:gd name="T15" fmla="*/ 0 h 561"/>
              <a:gd name="T16" fmla="*/ 0 w 382"/>
              <a:gd name="T17" fmla="*/ 0 h 561"/>
              <a:gd name="T18" fmla="*/ 0 w 382"/>
              <a:gd name="T19" fmla="*/ 0 h 561"/>
              <a:gd name="T20" fmla="*/ 0 w 382"/>
              <a:gd name="T21" fmla="*/ 0 h 561"/>
              <a:gd name="T22" fmla="*/ 0 w 382"/>
              <a:gd name="T23" fmla="*/ 0 h 561"/>
              <a:gd name="T24" fmla="*/ 0 w 382"/>
              <a:gd name="T25" fmla="*/ 0 h 561"/>
              <a:gd name="T26" fmla="*/ 0 w 382"/>
              <a:gd name="T27" fmla="*/ 0 h 561"/>
              <a:gd name="T28" fmla="*/ 0 w 382"/>
              <a:gd name="T29" fmla="*/ 0 h 561"/>
              <a:gd name="T30" fmla="*/ 0 w 382"/>
              <a:gd name="T31" fmla="*/ 0 h 561"/>
              <a:gd name="T32" fmla="*/ 0 w 382"/>
              <a:gd name="T33" fmla="*/ 0 h 561"/>
              <a:gd name="T34" fmla="*/ 0 w 382"/>
              <a:gd name="T35" fmla="*/ 0 h 561"/>
              <a:gd name="T36" fmla="*/ 0 w 382"/>
              <a:gd name="T37" fmla="*/ 0 h 561"/>
              <a:gd name="T38" fmla="*/ 0 w 382"/>
              <a:gd name="T39" fmla="*/ 0 h 561"/>
              <a:gd name="T40" fmla="*/ 0 w 382"/>
              <a:gd name="T41" fmla="*/ 0 h 561"/>
              <a:gd name="T42" fmla="*/ 0 w 382"/>
              <a:gd name="T43" fmla="*/ 0 h 561"/>
              <a:gd name="T44" fmla="*/ 0 w 382"/>
              <a:gd name="T45" fmla="*/ 0 h 561"/>
              <a:gd name="T46" fmla="*/ 0 w 382"/>
              <a:gd name="T47" fmla="*/ 0 h 561"/>
              <a:gd name="T48" fmla="*/ 0 w 382"/>
              <a:gd name="T49" fmla="*/ 0 h 561"/>
              <a:gd name="T50" fmla="*/ 0 w 382"/>
              <a:gd name="T51" fmla="*/ 0 h 561"/>
              <a:gd name="T52" fmla="*/ 0 w 382"/>
              <a:gd name="T53" fmla="*/ 0 h 561"/>
              <a:gd name="T54" fmla="*/ 0 w 382"/>
              <a:gd name="T55" fmla="*/ 0 h 561"/>
              <a:gd name="T56" fmla="*/ 0 w 382"/>
              <a:gd name="T57" fmla="*/ 0 h 561"/>
              <a:gd name="T58" fmla="*/ 0 w 382"/>
              <a:gd name="T59" fmla="*/ 0 h 561"/>
              <a:gd name="T60" fmla="*/ 0 w 382"/>
              <a:gd name="T61" fmla="*/ 0 h 561"/>
              <a:gd name="T62" fmla="*/ 0 w 382"/>
              <a:gd name="T63" fmla="*/ 0 h 561"/>
              <a:gd name="T64" fmla="*/ 0 w 382"/>
              <a:gd name="T65" fmla="*/ 0 h 561"/>
              <a:gd name="T66" fmla="*/ 0 w 382"/>
              <a:gd name="T67" fmla="*/ 0 h 561"/>
              <a:gd name="T68" fmla="*/ 0 w 382"/>
              <a:gd name="T69" fmla="*/ 0 h 561"/>
              <a:gd name="T70" fmla="*/ 0 w 382"/>
              <a:gd name="T71" fmla="*/ 0 h 561"/>
              <a:gd name="T72" fmla="*/ 0 w 382"/>
              <a:gd name="T73" fmla="*/ 0 h 561"/>
              <a:gd name="T74" fmla="*/ 0 w 382"/>
              <a:gd name="T75" fmla="*/ 0 h 561"/>
              <a:gd name="T76" fmla="*/ 0 w 382"/>
              <a:gd name="T77" fmla="*/ 0 h 561"/>
              <a:gd name="T78" fmla="*/ 0 w 382"/>
              <a:gd name="T79" fmla="*/ 0 h 561"/>
              <a:gd name="T80" fmla="*/ 0 w 382"/>
              <a:gd name="T81" fmla="*/ 0 h 561"/>
              <a:gd name="T82" fmla="*/ 0 w 382"/>
              <a:gd name="T83" fmla="*/ 0 h 561"/>
              <a:gd name="T84" fmla="*/ 0 w 382"/>
              <a:gd name="T85" fmla="*/ 0 h 561"/>
              <a:gd name="T86" fmla="*/ 0 w 382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61">
                <a:moveTo>
                  <a:pt x="44" y="561"/>
                </a:moveTo>
                <a:lnTo>
                  <a:pt x="44" y="561"/>
                </a:lnTo>
                <a:lnTo>
                  <a:pt x="64" y="560"/>
                </a:lnTo>
                <a:lnTo>
                  <a:pt x="84" y="558"/>
                </a:lnTo>
                <a:lnTo>
                  <a:pt x="103" y="557"/>
                </a:lnTo>
                <a:lnTo>
                  <a:pt x="122" y="554"/>
                </a:lnTo>
                <a:lnTo>
                  <a:pt x="140" y="550"/>
                </a:lnTo>
                <a:lnTo>
                  <a:pt x="157" y="545"/>
                </a:lnTo>
                <a:lnTo>
                  <a:pt x="175" y="540"/>
                </a:lnTo>
                <a:lnTo>
                  <a:pt x="192" y="532"/>
                </a:lnTo>
                <a:lnTo>
                  <a:pt x="208" y="524"/>
                </a:lnTo>
                <a:lnTo>
                  <a:pt x="223" y="515"/>
                </a:lnTo>
                <a:lnTo>
                  <a:pt x="238" y="504"/>
                </a:lnTo>
                <a:lnTo>
                  <a:pt x="253" y="492"/>
                </a:lnTo>
                <a:lnTo>
                  <a:pt x="267" y="479"/>
                </a:lnTo>
                <a:lnTo>
                  <a:pt x="279" y="464"/>
                </a:lnTo>
                <a:lnTo>
                  <a:pt x="291" y="449"/>
                </a:lnTo>
                <a:lnTo>
                  <a:pt x="303" y="432"/>
                </a:lnTo>
                <a:lnTo>
                  <a:pt x="313" y="414"/>
                </a:lnTo>
                <a:lnTo>
                  <a:pt x="323" y="395"/>
                </a:lnTo>
                <a:lnTo>
                  <a:pt x="332" y="375"/>
                </a:lnTo>
                <a:lnTo>
                  <a:pt x="340" y="354"/>
                </a:lnTo>
                <a:lnTo>
                  <a:pt x="347" y="330"/>
                </a:lnTo>
                <a:lnTo>
                  <a:pt x="353" y="306"/>
                </a:lnTo>
                <a:lnTo>
                  <a:pt x="359" y="282"/>
                </a:lnTo>
                <a:lnTo>
                  <a:pt x="364" y="256"/>
                </a:lnTo>
                <a:lnTo>
                  <a:pt x="368" y="229"/>
                </a:lnTo>
                <a:lnTo>
                  <a:pt x="372" y="201"/>
                </a:lnTo>
                <a:lnTo>
                  <a:pt x="375" y="170"/>
                </a:lnTo>
                <a:lnTo>
                  <a:pt x="378" y="139"/>
                </a:lnTo>
                <a:lnTo>
                  <a:pt x="380" y="106"/>
                </a:lnTo>
                <a:lnTo>
                  <a:pt x="381" y="73"/>
                </a:lnTo>
                <a:lnTo>
                  <a:pt x="382" y="37"/>
                </a:lnTo>
                <a:lnTo>
                  <a:pt x="382" y="0"/>
                </a:lnTo>
                <a:lnTo>
                  <a:pt x="293" y="0"/>
                </a:lnTo>
                <a:lnTo>
                  <a:pt x="293" y="36"/>
                </a:lnTo>
                <a:lnTo>
                  <a:pt x="292" y="69"/>
                </a:lnTo>
                <a:lnTo>
                  <a:pt x="291" y="102"/>
                </a:lnTo>
                <a:lnTo>
                  <a:pt x="289" y="131"/>
                </a:lnTo>
                <a:lnTo>
                  <a:pt x="286" y="159"/>
                </a:lnTo>
                <a:lnTo>
                  <a:pt x="284" y="186"/>
                </a:lnTo>
                <a:lnTo>
                  <a:pt x="280" y="211"/>
                </a:lnTo>
                <a:lnTo>
                  <a:pt x="277" y="235"/>
                </a:lnTo>
                <a:lnTo>
                  <a:pt x="272" y="257"/>
                </a:lnTo>
                <a:lnTo>
                  <a:pt x="268" y="278"/>
                </a:lnTo>
                <a:lnTo>
                  <a:pt x="262" y="297"/>
                </a:lnTo>
                <a:lnTo>
                  <a:pt x="257" y="315"/>
                </a:lnTo>
                <a:lnTo>
                  <a:pt x="251" y="331"/>
                </a:lnTo>
                <a:lnTo>
                  <a:pt x="245" y="345"/>
                </a:lnTo>
                <a:lnTo>
                  <a:pt x="238" y="359"/>
                </a:lnTo>
                <a:lnTo>
                  <a:pt x="231" y="371"/>
                </a:lnTo>
                <a:lnTo>
                  <a:pt x="224" y="382"/>
                </a:lnTo>
                <a:lnTo>
                  <a:pt x="216" y="392"/>
                </a:lnTo>
                <a:lnTo>
                  <a:pt x="208" y="402"/>
                </a:lnTo>
                <a:lnTo>
                  <a:pt x="199" y="410"/>
                </a:lnTo>
                <a:lnTo>
                  <a:pt x="190" y="417"/>
                </a:lnTo>
                <a:lnTo>
                  <a:pt x="181" y="424"/>
                </a:lnTo>
                <a:lnTo>
                  <a:pt x="171" y="430"/>
                </a:lnTo>
                <a:lnTo>
                  <a:pt x="160" y="436"/>
                </a:lnTo>
                <a:lnTo>
                  <a:pt x="148" y="441"/>
                </a:lnTo>
                <a:lnTo>
                  <a:pt x="136" y="444"/>
                </a:lnTo>
                <a:lnTo>
                  <a:pt x="123" y="448"/>
                </a:lnTo>
                <a:lnTo>
                  <a:pt x="109" y="451"/>
                </a:lnTo>
                <a:lnTo>
                  <a:pt x="94" y="454"/>
                </a:lnTo>
                <a:lnTo>
                  <a:pt x="78" y="455"/>
                </a:lnTo>
                <a:lnTo>
                  <a:pt x="62" y="456"/>
                </a:lnTo>
                <a:lnTo>
                  <a:pt x="44" y="456"/>
                </a:lnTo>
                <a:lnTo>
                  <a:pt x="39" y="456"/>
                </a:lnTo>
                <a:lnTo>
                  <a:pt x="34" y="457"/>
                </a:lnTo>
                <a:lnTo>
                  <a:pt x="29" y="458"/>
                </a:lnTo>
                <a:lnTo>
                  <a:pt x="25" y="461"/>
                </a:lnTo>
                <a:lnTo>
                  <a:pt x="17" y="465"/>
                </a:lnTo>
                <a:lnTo>
                  <a:pt x="11" y="472"/>
                </a:lnTo>
                <a:lnTo>
                  <a:pt x="6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6" y="536"/>
                </a:lnTo>
                <a:lnTo>
                  <a:pt x="11" y="544"/>
                </a:lnTo>
                <a:lnTo>
                  <a:pt x="17" y="550"/>
                </a:lnTo>
                <a:lnTo>
                  <a:pt x="25" y="556"/>
                </a:lnTo>
                <a:lnTo>
                  <a:pt x="29" y="557"/>
                </a:lnTo>
                <a:lnTo>
                  <a:pt x="34" y="560"/>
                </a:lnTo>
                <a:lnTo>
                  <a:pt x="39" y="560"/>
                </a:lnTo>
                <a:lnTo>
                  <a:pt x="44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3" name="Freeform 29"/>
          <xdr:cNvSpPr>
            <a:spLocks noEditPoints="1"/>
          </xdr:cNvSpPr>
        </xdr:nvSpPr>
        <xdr:spPr bwMode="auto">
          <a:xfrm>
            <a:off x="3072" y="441"/>
            <a:ext cx="380" cy="455"/>
          </a:xfrm>
          <a:custGeom>
            <a:avLst/>
            <a:gdLst>
              <a:gd name="T0" fmla="*/ 0 w 1897"/>
              <a:gd name="T1" fmla="*/ 0 h 2730"/>
              <a:gd name="T2" fmla="*/ 0 w 1897"/>
              <a:gd name="T3" fmla="*/ 0 h 2730"/>
              <a:gd name="T4" fmla="*/ 0 w 1897"/>
              <a:gd name="T5" fmla="*/ 0 h 2730"/>
              <a:gd name="T6" fmla="*/ 0 w 1897"/>
              <a:gd name="T7" fmla="*/ 0 h 2730"/>
              <a:gd name="T8" fmla="*/ 0 w 1897"/>
              <a:gd name="T9" fmla="*/ 0 h 2730"/>
              <a:gd name="T10" fmla="*/ 0 w 1897"/>
              <a:gd name="T11" fmla="*/ 0 h 2730"/>
              <a:gd name="T12" fmla="*/ 0 w 1897"/>
              <a:gd name="T13" fmla="*/ 0 h 2730"/>
              <a:gd name="T14" fmla="*/ 0 w 1897"/>
              <a:gd name="T15" fmla="*/ 0 h 2730"/>
              <a:gd name="T16" fmla="*/ 0 w 1897"/>
              <a:gd name="T17" fmla="*/ 0 h 2730"/>
              <a:gd name="T18" fmla="*/ 0 w 1897"/>
              <a:gd name="T19" fmla="*/ 0 h 2730"/>
              <a:gd name="T20" fmla="*/ 0 w 1897"/>
              <a:gd name="T21" fmla="*/ 0 h 2730"/>
              <a:gd name="T22" fmla="*/ 0 w 1897"/>
              <a:gd name="T23" fmla="*/ 0 h 2730"/>
              <a:gd name="T24" fmla="*/ 0 w 1897"/>
              <a:gd name="T25" fmla="*/ 0 h 2730"/>
              <a:gd name="T26" fmla="*/ 0 w 1897"/>
              <a:gd name="T27" fmla="*/ 0 h 2730"/>
              <a:gd name="T28" fmla="*/ 0 w 1897"/>
              <a:gd name="T29" fmla="*/ 0 h 2730"/>
              <a:gd name="T30" fmla="*/ 0 w 1897"/>
              <a:gd name="T31" fmla="*/ 0 h 2730"/>
              <a:gd name="T32" fmla="*/ 0 w 1897"/>
              <a:gd name="T33" fmla="*/ 0 h 2730"/>
              <a:gd name="T34" fmla="*/ 0 w 1897"/>
              <a:gd name="T35" fmla="*/ 0 h 2730"/>
              <a:gd name="T36" fmla="*/ 0 w 1897"/>
              <a:gd name="T37" fmla="*/ 0 h 2730"/>
              <a:gd name="T38" fmla="*/ 0 w 1897"/>
              <a:gd name="T39" fmla="*/ 0 h 2730"/>
              <a:gd name="T40" fmla="*/ 0 w 1897"/>
              <a:gd name="T41" fmla="*/ 0 h 2730"/>
              <a:gd name="T42" fmla="*/ 0 w 1897"/>
              <a:gd name="T43" fmla="*/ 0 h 2730"/>
              <a:gd name="T44" fmla="*/ 0 w 1897"/>
              <a:gd name="T45" fmla="*/ 0 h 2730"/>
              <a:gd name="T46" fmla="*/ 0 w 1897"/>
              <a:gd name="T47" fmla="*/ 0 h 2730"/>
              <a:gd name="T48" fmla="*/ 0 w 1897"/>
              <a:gd name="T49" fmla="*/ 0 h 2730"/>
              <a:gd name="T50" fmla="*/ 0 w 1897"/>
              <a:gd name="T51" fmla="*/ 0 h 2730"/>
              <a:gd name="T52" fmla="*/ 0 w 1897"/>
              <a:gd name="T53" fmla="*/ 0 h 2730"/>
              <a:gd name="T54" fmla="*/ 0 w 1897"/>
              <a:gd name="T55" fmla="*/ 0 h 2730"/>
              <a:gd name="T56" fmla="*/ 0 w 1897"/>
              <a:gd name="T57" fmla="*/ 0 h 2730"/>
              <a:gd name="T58" fmla="*/ 0 w 1897"/>
              <a:gd name="T59" fmla="*/ 0 h 2730"/>
              <a:gd name="T60" fmla="*/ 0 w 1897"/>
              <a:gd name="T61" fmla="*/ 0 h 2730"/>
              <a:gd name="T62" fmla="*/ 0 w 1897"/>
              <a:gd name="T63" fmla="*/ 0 h 2730"/>
              <a:gd name="T64" fmla="*/ 0 w 1897"/>
              <a:gd name="T65" fmla="*/ 0 h 2730"/>
              <a:gd name="T66" fmla="*/ 0 w 1897"/>
              <a:gd name="T67" fmla="*/ 0 h 2730"/>
              <a:gd name="T68" fmla="*/ 0 w 1897"/>
              <a:gd name="T69" fmla="*/ 0 h 2730"/>
              <a:gd name="T70" fmla="*/ 0 w 1897"/>
              <a:gd name="T71" fmla="*/ 0 h 2730"/>
              <a:gd name="T72" fmla="*/ 0 w 1897"/>
              <a:gd name="T73" fmla="*/ 0 h 2730"/>
              <a:gd name="T74" fmla="*/ 0 w 1897"/>
              <a:gd name="T75" fmla="*/ 0 h 2730"/>
              <a:gd name="T76" fmla="*/ 0 w 1897"/>
              <a:gd name="T77" fmla="*/ 0 h 2730"/>
              <a:gd name="T78" fmla="*/ 0 w 1897"/>
              <a:gd name="T79" fmla="*/ 0 h 2730"/>
              <a:gd name="T80" fmla="*/ 0 w 1897"/>
              <a:gd name="T81" fmla="*/ 0 h 2730"/>
              <a:gd name="T82" fmla="*/ 0 w 1897"/>
              <a:gd name="T83" fmla="*/ 0 h 2730"/>
              <a:gd name="T84" fmla="*/ 0 w 1897"/>
              <a:gd name="T85" fmla="*/ 0 h 2730"/>
              <a:gd name="T86" fmla="*/ 0 w 1897"/>
              <a:gd name="T87" fmla="*/ 0 h 2730"/>
              <a:gd name="T88" fmla="*/ 0 w 1897"/>
              <a:gd name="T89" fmla="*/ 0 h 2730"/>
              <a:gd name="T90" fmla="*/ 0 w 1897"/>
              <a:gd name="T91" fmla="*/ 0 h 2730"/>
              <a:gd name="T92" fmla="*/ 0 w 1897"/>
              <a:gd name="T93" fmla="*/ 0 h 2730"/>
              <a:gd name="T94" fmla="*/ 0 w 1897"/>
              <a:gd name="T95" fmla="*/ 0 h 2730"/>
              <a:gd name="T96" fmla="*/ 0 w 1897"/>
              <a:gd name="T97" fmla="*/ 0 h 2730"/>
              <a:gd name="T98" fmla="*/ 0 w 1897"/>
              <a:gd name="T99" fmla="*/ 0 h 2730"/>
              <a:gd name="T100" fmla="*/ 0 w 1897"/>
              <a:gd name="T101" fmla="*/ 0 h 2730"/>
              <a:gd name="T102" fmla="*/ 0 w 1897"/>
              <a:gd name="T103" fmla="*/ 0 h 2730"/>
              <a:gd name="T104" fmla="*/ 0 w 1897"/>
              <a:gd name="T105" fmla="*/ 0 h 2730"/>
              <a:gd name="T106" fmla="*/ 0 w 1897"/>
              <a:gd name="T107" fmla="*/ 0 h 2730"/>
              <a:gd name="T108" fmla="*/ 0 w 1897"/>
              <a:gd name="T109" fmla="*/ 0 h 2730"/>
              <a:gd name="T110" fmla="*/ 0 w 1897"/>
              <a:gd name="T111" fmla="*/ 0 h 2730"/>
              <a:gd name="T112" fmla="*/ 0 w 1897"/>
              <a:gd name="T113" fmla="*/ 0 h 2730"/>
              <a:gd name="T114" fmla="*/ 0 w 1897"/>
              <a:gd name="T115" fmla="*/ 0 h 2730"/>
              <a:gd name="T116" fmla="*/ 0 w 1897"/>
              <a:gd name="T117" fmla="*/ 0 h 2730"/>
              <a:gd name="T118" fmla="*/ 0 w 1897"/>
              <a:gd name="T119" fmla="*/ 0 h 2730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897" h="2730">
                <a:moveTo>
                  <a:pt x="773" y="19"/>
                </a:moveTo>
                <a:lnTo>
                  <a:pt x="0" y="135"/>
                </a:lnTo>
                <a:lnTo>
                  <a:pt x="0" y="2730"/>
                </a:lnTo>
                <a:lnTo>
                  <a:pt x="773" y="2730"/>
                </a:lnTo>
                <a:lnTo>
                  <a:pt x="773" y="1820"/>
                </a:lnTo>
                <a:lnTo>
                  <a:pt x="785" y="1835"/>
                </a:lnTo>
                <a:lnTo>
                  <a:pt x="797" y="1851"/>
                </a:lnTo>
                <a:lnTo>
                  <a:pt x="809" y="1866"/>
                </a:lnTo>
                <a:lnTo>
                  <a:pt x="821" y="1879"/>
                </a:lnTo>
                <a:lnTo>
                  <a:pt x="834" y="1893"/>
                </a:lnTo>
                <a:lnTo>
                  <a:pt x="847" y="1905"/>
                </a:lnTo>
                <a:lnTo>
                  <a:pt x="860" y="1918"/>
                </a:lnTo>
                <a:lnTo>
                  <a:pt x="873" y="1928"/>
                </a:lnTo>
                <a:lnTo>
                  <a:pt x="887" y="1939"/>
                </a:lnTo>
                <a:lnTo>
                  <a:pt x="901" y="1950"/>
                </a:lnTo>
                <a:lnTo>
                  <a:pt x="915" y="1959"/>
                </a:lnTo>
                <a:lnTo>
                  <a:pt x="929" y="1968"/>
                </a:lnTo>
                <a:lnTo>
                  <a:pt x="958" y="1985"/>
                </a:lnTo>
                <a:lnTo>
                  <a:pt x="988" y="1999"/>
                </a:lnTo>
                <a:lnTo>
                  <a:pt x="1018" y="2012"/>
                </a:lnTo>
                <a:lnTo>
                  <a:pt x="1049" y="2023"/>
                </a:lnTo>
                <a:lnTo>
                  <a:pt x="1081" y="2031"/>
                </a:lnTo>
                <a:lnTo>
                  <a:pt x="1113" y="2038"/>
                </a:lnTo>
                <a:lnTo>
                  <a:pt x="1146" y="2044"/>
                </a:lnTo>
                <a:lnTo>
                  <a:pt x="1179" y="2047"/>
                </a:lnTo>
                <a:lnTo>
                  <a:pt x="1213" y="2050"/>
                </a:lnTo>
                <a:lnTo>
                  <a:pt x="1246" y="2050"/>
                </a:lnTo>
                <a:lnTo>
                  <a:pt x="1278" y="2050"/>
                </a:lnTo>
                <a:lnTo>
                  <a:pt x="1310" y="2046"/>
                </a:lnTo>
                <a:lnTo>
                  <a:pt x="1341" y="2043"/>
                </a:lnTo>
                <a:lnTo>
                  <a:pt x="1372" y="2037"/>
                </a:lnTo>
                <a:lnTo>
                  <a:pt x="1403" y="2030"/>
                </a:lnTo>
                <a:lnTo>
                  <a:pt x="1433" y="2020"/>
                </a:lnTo>
                <a:lnTo>
                  <a:pt x="1463" y="2010"/>
                </a:lnTo>
                <a:lnTo>
                  <a:pt x="1492" y="1997"/>
                </a:lnTo>
                <a:lnTo>
                  <a:pt x="1521" y="1981"/>
                </a:lnTo>
                <a:lnTo>
                  <a:pt x="1549" y="1965"/>
                </a:lnTo>
                <a:lnTo>
                  <a:pt x="1576" y="1947"/>
                </a:lnTo>
                <a:lnTo>
                  <a:pt x="1602" y="1926"/>
                </a:lnTo>
                <a:lnTo>
                  <a:pt x="1628" y="1904"/>
                </a:lnTo>
                <a:lnTo>
                  <a:pt x="1653" y="1879"/>
                </a:lnTo>
                <a:lnTo>
                  <a:pt x="1677" y="1852"/>
                </a:lnTo>
                <a:lnTo>
                  <a:pt x="1700" y="1824"/>
                </a:lnTo>
                <a:lnTo>
                  <a:pt x="1722" y="1793"/>
                </a:lnTo>
                <a:lnTo>
                  <a:pt x="1743" y="1760"/>
                </a:lnTo>
                <a:lnTo>
                  <a:pt x="1763" y="1725"/>
                </a:lnTo>
                <a:lnTo>
                  <a:pt x="1781" y="1687"/>
                </a:lnTo>
                <a:lnTo>
                  <a:pt x="1799" y="1647"/>
                </a:lnTo>
                <a:lnTo>
                  <a:pt x="1815" y="1605"/>
                </a:lnTo>
                <a:lnTo>
                  <a:pt x="1830" y="1560"/>
                </a:lnTo>
                <a:lnTo>
                  <a:pt x="1844" y="1513"/>
                </a:lnTo>
                <a:lnTo>
                  <a:pt x="1856" y="1464"/>
                </a:lnTo>
                <a:lnTo>
                  <a:pt x="1866" y="1411"/>
                </a:lnTo>
                <a:lnTo>
                  <a:pt x="1876" y="1356"/>
                </a:lnTo>
                <a:lnTo>
                  <a:pt x="1883" y="1300"/>
                </a:lnTo>
                <a:lnTo>
                  <a:pt x="1889" y="1240"/>
                </a:lnTo>
                <a:lnTo>
                  <a:pt x="1894" y="1178"/>
                </a:lnTo>
                <a:lnTo>
                  <a:pt x="1896" y="1113"/>
                </a:lnTo>
                <a:lnTo>
                  <a:pt x="1897" y="1045"/>
                </a:lnTo>
                <a:lnTo>
                  <a:pt x="1896" y="982"/>
                </a:lnTo>
                <a:lnTo>
                  <a:pt x="1894" y="921"/>
                </a:lnTo>
                <a:lnTo>
                  <a:pt x="1890" y="862"/>
                </a:lnTo>
                <a:lnTo>
                  <a:pt x="1885" y="804"/>
                </a:lnTo>
                <a:lnTo>
                  <a:pt x="1878" y="749"/>
                </a:lnTo>
                <a:lnTo>
                  <a:pt x="1869" y="696"/>
                </a:lnTo>
                <a:lnTo>
                  <a:pt x="1859" y="644"/>
                </a:lnTo>
                <a:lnTo>
                  <a:pt x="1848" y="595"/>
                </a:lnTo>
                <a:lnTo>
                  <a:pt x="1835" y="547"/>
                </a:lnTo>
                <a:lnTo>
                  <a:pt x="1821" y="501"/>
                </a:lnTo>
                <a:lnTo>
                  <a:pt x="1806" y="457"/>
                </a:lnTo>
                <a:lnTo>
                  <a:pt x="1790" y="416"/>
                </a:lnTo>
                <a:lnTo>
                  <a:pt x="1772" y="376"/>
                </a:lnTo>
                <a:lnTo>
                  <a:pt x="1753" y="337"/>
                </a:lnTo>
                <a:lnTo>
                  <a:pt x="1732" y="302"/>
                </a:lnTo>
                <a:lnTo>
                  <a:pt x="1711" y="268"/>
                </a:lnTo>
                <a:lnTo>
                  <a:pt x="1689" y="236"/>
                </a:lnTo>
                <a:lnTo>
                  <a:pt x="1665" y="205"/>
                </a:lnTo>
                <a:lnTo>
                  <a:pt x="1640" y="178"/>
                </a:lnTo>
                <a:lnTo>
                  <a:pt x="1615" y="151"/>
                </a:lnTo>
                <a:lnTo>
                  <a:pt x="1588" y="128"/>
                </a:lnTo>
                <a:lnTo>
                  <a:pt x="1560" y="106"/>
                </a:lnTo>
                <a:lnTo>
                  <a:pt x="1532" y="86"/>
                </a:lnTo>
                <a:lnTo>
                  <a:pt x="1502" y="68"/>
                </a:lnTo>
                <a:lnTo>
                  <a:pt x="1472" y="52"/>
                </a:lnTo>
                <a:lnTo>
                  <a:pt x="1441" y="39"/>
                </a:lnTo>
                <a:lnTo>
                  <a:pt x="1409" y="28"/>
                </a:lnTo>
                <a:lnTo>
                  <a:pt x="1376" y="18"/>
                </a:lnTo>
                <a:lnTo>
                  <a:pt x="1343" y="10"/>
                </a:lnTo>
                <a:lnTo>
                  <a:pt x="1309" y="5"/>
                </a:lnTo>
                <a:lnTo>
                  <a:pt x="1274" y="2"/>
                </a:lnTo>
                <a:lnTo>
                  <a:pt x="1238" y="0"/>
                </a:lnTo>
                <a:lnTo>
                  <a:pt x="1207" y="2"/>
                </a:lnTo>
                <a:lnTo>
                  <a:pt x="1176" y="3"/>
                </a:lnTo>
                <a:lnTo>
                  <a:pt x="1145" y="6"/>
                </a:lnTo>
                <a:lnTo>
                  <a:pt x="1114" y="11"/>
                </a:lnTo>
                <a:lnTo>
                  <a:pt x="1084" y="17"/>
                </a:lnTo>
                <a:lnTo>
                  <a:pt x="1053" y="25"/>
                </a:lnTo>
                <a:lnTo>
                  <a:pt x="1023" y="36"/>
                </a:lnTo>
                <a:lnTo>
                  <a:pt x="993" y="48"/>
                </a:lnTo>
                <a:lnTo>
                  <a:pt x="963" y="62"/>
                </a:lnTo>
                <a:lnTo>
                  <a:pt x="934" y="78"/>
                </a:lnTo>
                <a:lnTo>
                  <a:pt x="920" y="86"/>
                </a:lnTo>
                <a:lnTo>
                  <a:pt x="906" y="97"/>
                </a:lnTo>
                <a:lnTo>
                  <a:pt x="892" y="106"/>
                </a:lnTo>
                <a:lnTo>
                  <a:pt x="878" y="118"/>
                </a:lnTo>
                <a:lnTo>
                  <a:pt x="864" y="130"/>
                </a:lnTo>
                <a:lnTo>
                  <a:pt x="851" y="142"/>
                </a:lnTo>
                <a:lnTo>
                  <a:pt x="837" y="155"/>
                </a:lnTo>
                <a:lnTo>
                  <a:pt x="824" y="169"/>
                </a:lnTo>
                <a:lnTo>
                  <a:pt x="811" y="183"/>
                </a:lnTo>
                <a:lnTo>
                  <a:pt x="798" y="198"/>
                </a:lnTo>
                <a:lnTo>
                  <a:pt x="786" y="214"/>
                </a:lnTo>
                <a:lnTo>
                  <a:pt x="773" y="230"/>
                </a:lnTo>
                <a:lnTo>
                  <a:pt x="773" y="19"/>
                </a:lnTo>
                <a:close/>
                <a:moveTo>
                  <a:pt x="1034" y="1524"/>
                </a:moveTo>
                <a:lnTo>
                  <a:pt x="1015" y="1522"/>
                </a:lnTo>
                <a:lnTo>
                  <a:pt x="997" y="1522"/>
                </a:lnTo>
                <a:lnTo>
                  <a:pt x="979" y="1520"/>
                </a:lnTo>
                <a:lnTo>
                  <a:pt x="963" y="1518"/>
                </a:lnTo>
                <a:lnTo>
                  <a:pt x="947" y="1514"/>
                </a:lnTo>
                <a:lnTo>
                  <a:pt x="931" y="1511"/>
                </a:lnTo>
                <a:lnTo>
                  <a:pt x="916" y="1505"/>
                </a:lnTo>
                <a:lnTo>
                  <a:pt x="902" y="1499"/>
                </a:lnTo>
                <a:lnTo>
                  <a:pt x="889" y="1493"/>
                </a:lnTo>
                <a:lnTo>
                  <a:pt x="876" y="1485"/>
                </a:lnTo>
                <a:lnTo>
                  <a:pt x="863" y="1476"/>
                </a:lnTo>
                <a:lnTo>
                  <a:pt x="852" y="1467"/>
                </a:lnTo>
                <a:lnTo>
                  <a:pt x="841" y="1456"/>
                </a:lnTo>
                <a:lnTo>
                  <a:pt x="830" y="1445"/>
                </a:lnTo>
                <a:lnTo>
                  <a:pt x="820" y="1432"/>
                </a:lnTo>
                <a:lnTo>
                  <a:pt x="811" y="1418"/>
                </a:lnTo>
                <a:lnTo>
                  <a:pt x="802" y="1404"/>
                </a:lnTo>
                <a:lnTo>
                  <a:pt x="794" y="1387"/>
                </a:lnTo>
                <a:lnTo>
                  <a:pt x="787" y="1369"/>
                </a:lnTo>
                <a:lnTo>
                  <a:pt x="780" y="1352"/>
                </a:lnTo>
                <a:lnTo>
                  <a:pt x="773" y="1332"/>
                </a:lnTo>
                <a:lnTo>
                  <a:pt x="768" y="1311"/>
                </a:lnTo>
                <a:lnTo>
                  <a:pt x="763" y="1288"/>
                </a:lnTo>
                <a:lnTo>
                  <a:pt x="758" y="1265"/>
                </a:lnTo>
                <a:lnTo>
                  <a:pt x="754" y="1240"/>
                </a:lnTo>
                <a:lnTo>
                  <a:pt x="750" y="1214"/>
                </a:lnTo>
                <a:lnTo>
                  <a:pt x="747" y="1186"/>
                </a:lnTo>
                <a:lnTo>
                  <a:pt x="745" y="1156"/>
                </a:lnTo>
                <a:lnTo>
                  <a:pt x="743" y="1126"/>
                </a:lnTo>
                <a:lnTo>
                  <a:pt x="742" y="1094"/>
                </a:lnTo>
                <a:lnTo>
                  <a:pt x="741" y="1061"/>
                </a:lnTo>
                <a:lnTo>
                  <a:pt x="741" y="1026"/>
                </a:lnTo>
                <a:lnTo>
                  <a:pt x="741" y="990"/>
                </a:lnTo>
                <a:lnTo>
                  <a:pt x="742" y="956"/>
                </a:lnTo>
                <a:lnTo>
                  <a:pt x="743" y="924"/>
                </a:lnTo>
                <a:lnTo>
                  <a:pt x="745" y="894"/>
                </a:lnTo>
                <a:lnTo>
                  <a:pt x="747" y="864"/>
                </a:lnTo>
                <a:lnTo>
                  <a:pt x="750" y="837"/>
                </a:lnTo>
                <a:lnTo>
                  <a:pt x="754" y="811"/>
                </a:lnTo>
                <a:lnTo>
                  <a:pt x="758" y="786"/>
                </a:lnTo>
                <a:lnTo>
                  <a:pt x="763" y="762"/>
                </a:lnTo>
                <a:lnTo>
                  <a:pt x="768" y="740"/>
                </a:lnTo>
                <a:lnTo>
                  <a:pt x="773" y="720"/>
                </a:lnTo>
                <a:lnTo>
                  <a:pt x="780" y="700"/>
                </a:lnTo>
                <a:lnTo>
                  <a:pt x="787" y="681"/>
                </a:lnTo>
                <a:lnTo>
                  <a:pt x="794" y="663"/>
                </a:lnTo>
                <a:lnTo>
                  <a:pt x="802" y="648"/>
                </a:lnTo>
                <a:lnTo>
                  <a:pt x="811" y="633"/>
                </a:lnTo>
                <a:lnTo>
                  <a:pt x="820" y="618"/>
                </a:lnTo>
                <a:lnTo>
                  <a:pt x="830" y="607"/>
                </a:lnTo>
                <a:lnTo>
                  <a:pt x="841" y="595"/>
                </a:lnTo>
                <a:lnTo>
                  <a:pt x="852" y="584"/>
                </a:lnTo>
                <a:lnTo>
                  <a:pt x="863" y="575"/>
                </a:lnTo>
                <a:lnTo>
                  <a:pt x="876" y="565"/>
                </a:lnTo>
                <a:lnTo>
                  <a:pt x="889" y="558"/>
                </a:lnTo>
                <a:lnTo>
                  <a:pt x="902" y="551"/>
                </a:lnTo>
                <a:lnTo>
                  <a:pt x="916" y="545"/>
                </a:lnTo>
                <a:lnTo>
                  <a:pt x="931" y="541"/>
                </a:lnTo>
                <a:lnTo>
                  <a:pt x="947" y="536"/>
                </a:lnTo>
                <a:lnTo>
                  <a:pt x="963" y="532"/>
                </a:lnTo>
                <a:lnTo>
                  <a:pt x="979" y="530"/>
                </a:lnTo>
                <a:lnTo>
                  <a:pt x="997" y="529"/>
                </a:lnTo>
                <a:lnTo>
                  <a:pt x="1015" y="528"/>
                </a:lnTo>
                <a:lnTo>
                  <a:pt x="1034" y="528"/>
                </a:lnTo>
                <a:lnTo>
                  <a:pt x="1052" y="528"/>
                </a:lnTo>
                <a:lnTo>
                  <a:pt x="1069" y="529"/>
                </a:lnTo>
                <a:lnTo>
                  <a:pt x="1086" y="530"/>
                </a:lnTo>
                <a:lnTo>
                  <a:pt x="1102" y="532"/>
                </a:lnTo>
                <a:lnTo>
                  <a:pt x="1118" y="536"/>
                </a:lnTo>
                <a:lnTo>
                  <a:pt x="1133" y="541"/>
                </a:lnTo>
                <a:lnTo>
                  <a:pt x="1148" y="545"/>
                </a:lnTo>
                <a:lnTo>
                  <a:pt x="1162" y="551"/>
                </a:lnTo>
                <a:lnTo>
                  <a:pt x="1175" y="558"/>
                </a:lnTo>
                <a:lnTo>
                  <a:pt x="1188" y="565"/>
                </a:lnTo>
                <a:lnTo>
                  <a:pt x="1200" y="575"/>
                </a:lnTo>
                <a:lnTo>
                  <a:pt x="1213" y="584"/>
                </a:lnTo>
                <a:lnTo>
                  <a:pt x="1224" y="595"/>
                </a:lnTo>
                <a:lnTo>
                  <a:pt x="1235" y="607"/>
                </a:lnTo>
                <a:lnTo>
                  <a:pt x="1245" y="618"/>
                </a:lnTo>
                <a:lnTo>
                  <a:pt x="1254" y="633"/>
                </a:lnTo>
                <a:lnTo>
                  <a:pt x="1263" y="648"/>
                </a:lnTo>
                <a:lnTo>
                  <a:pt x="1272" y="663"/>
                </a:lnTo>
                <a:lnTo>
                  <a:pt x="1279" y="681"/>
                </a:lnTo>
                <a:lnTo>
                  <a:pt x="1286" y="700"/>
                </a:lnTo>
                <a:lnTo>
                  <a:pt x="1293" y="720"/>
                </a:lnTo>
                <a:lnTo>
                  <a:pt x="1299" y="740"/>
                </a:lnTo>
                <a:lnTo>
                  <a:pt x="1304" y="762"/>
                </a:lnTo>
                <a:lnTo>
                  <a:pt x="1309" y="786"/>
                </a:lnTo>
                <a:lnTo>
                  <a:pt x="1314" y="811"/>
                </a:lnTo>
                <a:lnTo>
                  <a:pt x="1317" y="837"/>
                </a:lnTo>
                <a:lnTo>
                  <a:pt x="1320" y="864"/>
                </a:lnTo>
                <a:lnTo>
                  <a:pt x="1323" y="894"/>
                </a:lnTo>
                <a:lnTo>
                  <a:pt x="1325" y="924"/>
                </a:lnTo>
                <a:lnTo>
                  <a:pt x="1327" y="956"/>
                </a:lnTo>
                <a:lnTo>
                  <a:pt x="1327" y="990"/>
                </a:lnTo>
                <a:lnTo>
                  <a:pt x="1328" y="1026"/>
                </a:lnTo>
                <a:lnTo>
                  <a:pt x="1327" y="1061"/>
                </a:lnTo>
                <a:lnTo>
                  <a:pt x="1327" y="1094"/>
                </a:lnTo>
                <a:lnTo>
                  <a:pt x="1325" y="1126"/>
                </a:lnTo>
                <a:lnTo>
                  <a:pt x="1323" y="1156"/>
                </a:lnTo>
                <a:lnTo>
                  <a:pt x="1320" y="1186"/>
                </a:lnTo>
                <a:lnTo>
                  <a:pt x="1317" y="1214"/>
                </a:lnTo>
                <a:lnTo>
                  <a:pt x="1314" y="1240"/>
                </a:lnTo>
                <a:lnTo>
                  <a:pt x="1309" y="1265"/>
                </a:lnTo>
                <a:lnTo>
                  <a:pt x="1304" y="1288"/>
                </a:lnTo>
                <a:lnTo>
                  <a:pt x="1299" y="1311"/>
                </a:lnTo>
                <a:lnTo>
                  <a:pt x="1293" y="1332"/>
                </a:lnTo>
                <a:lnTo>
                  <a:pt x="1286" y="1352"/>
                </a:lnTo>
                <a:lnTo>
                  <a:pt x="1279" y="1369"/>
                </a:lnTo>
                <a:lnTo>
                  <a:pt x="1272" y="1387"/>
                </a:lnTo>
                <a:lnTo>
                  <a:pt x="1263" y="1404"/>
                </a:lnTo>
                <a:lnTo>
                  <a:pt x="1254" y="1418"/>
                </a:lnTo>
                <a:lnTo>
                  <a:pt x="1245" y="1432"/>
                </a:lnTo>
                <a:lnTo>
                  <a:pt x="1235" y="1445"/>
                </a:lnTo>
                <a:lnTo>
                  <a:pt x="1224" y="1456"/>
                </a:lnTo>
                <a:lnTo>
                  <a:pt x="1213" y="1467"/>
                </a:lnTo>
                <a:lnTo>
                  <a:pt x="1200" y="1476"/>
                </a:lnTo>
                <a:lnTo>
                  <a:pt x="1188" y="1485"/>
                </a:lnTo>
                <a:lnTo>
                  <a:pt x="1175" y="1493"/>
                </a:lnTo>
                <a:lnTo>
                  <a:pt x="1162" y="1499"/>
                </a:lnTo>
                <a:lnTo>
                  <a:pt x="1148" y="1505"/>
                </a:lnTo>
                <a:lnTo>
                  <a:pt x="1133" y="1511"/>
                </a:lnTo>
                <a:lnTo>
                  <a:pt x="1118" y="1514"/>
                </a:lnTo>
                <a:lnTo>
                  <a:pt x="1102" y="1518"/>
                </a:lnTo>
                <a:lnTo>
                  <a:pt x="1086" y="1520"/>
                </a:lnTo>
                <a:lnTo>
                  <a:pt x="1069" y="1522"/>
                </a:lnTo>
                <a:lnTo>
                  <a:pt x="1052" y="1522"/>
                </a:lnTo>
                <a:lnTo>
                  <a:pt x="1034" y="1524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4" name="Freeform 30"/>
          <xdr:cNvSpPr>
            <a:spLocks/>
          </xdr:cNvSpPr>
        </xdr:nvSpPr>
        <xdr:spPr bwMode="auto">
          <a:xfrm>
            <a:off x="3063" y="436"/>
            <a:ext cx="165" cy="36"/>
          </a:xfrm>
          <a:custGeom>
            <a:avLst/>
            <a:gdLst>
              <a:gd name="T0" fmla="*/ 0 w 823"/>
              <a:gd name="T1" fmla="*/ 0 h 217"/>
              <a:gd name="T2" fmla="*/ 0 w 823"/>
              <a:gd name="T3" fmla="*/ 0 h 217"/>
              <a:gd name="T4" fmla="*/ 0 w 823"/>
              <a:gd name="T5" fmla="*/ 0 h 217"/>
              <a:gd name="T6" fmla="*/ 0 w 823"/>
              <a:gd name="T7" fmla="*/ 0 h 217"/>
              <a:gd name="T8" fmla="*/ 0 w 823"/>
              <a:gd name="T9" fmla="*/ 0 h 217"/>
              <a:gd name="T10" fmla="*/ 0 w 823"/>
              <a:gd name="T11" fmla="*/ 0 h 217"/>
              <a:gd name="T12" fmla="*/ 0 w 823"/>
              <a:gd name="T13" fmla="*/ 0 h 217"/>
              <a:gd name="T14" fmla="*/ 0 w 823"/>
              <a:gd name="T15" fmla="*/ 0 h 217"/>
              <a:gd name="T16" fmla="*/ 0 w 823"/>
              <a:gd name="T17" fmla="*/ 0 h 217"/>
              <a:gd name="T18" fmla="*/ 0 w 823"/>
              <a:gd name="T19" fmla="*/ 0 h 217"/>
              <a:gd name="T20" fmla="*/ 0 w 823"/>
              <a:gd name="T21" fmla="*/ 0 h 217"/>
              <a:gd name="T22" fmla="*/ 0 w 823"/>
              <a:gd name="T23" fmla="*/ 0 h 217"/>
              <a:gd name="T24" fmla="*/ 0 w 823"/>
              <a:gd name="T25" fmla="*/ 0 h 217"/>
              <a:gd name="T26" fmla="*/ 0 w 823"/>
              <a:gd name="T27" fmla="*/ 0 h 217"/>
              <a:gd name="T28" fmla="*/ 0 w 823"/>
              <a:gd name="T29" fmla="*/ 0 h 217"/>
              <a:gd name="T30" fmla="*/ 0 w 823"/>
              <a:gd name="T31" fmla="*/ 0 h 217"/>
              <a:gd name="T32" fmla="*/ 0 w 823"/>
              <a:gd name="T33" fmla="*/ 0 h 217"/>
              <a:gd name="T34" fmla="*/ 0 w 823"/>
              <a:gd name="T35" fmla="*/ 0 h 217"/>
              <a:gd name="T36" fmla="*/ 0 w 823"/>
              <a:gd name="T37" fmla="*/ 0 h 217"/>
              <a:gd name="T38" fmla="*/ 0 w 823"/>
              <a:gd name="T39" fmla="*/ 0 h 217"/>
              <a:gd name="T40" fmla="*/ 0 w 823"/>
              <a:gd name="T41" fmla="*/ 0 h 217"/>
              <a:gd name="T42" fmla="*/ 0 w 823"/>
              <a:gd name="T43" fmla="*/ 0 h 217"/>
              <a:gd name="T44" fmla="*/ 0 w 823"/>
              <a:gd name="T45" fmla="*/ 0 h 217"/>
              <a:gd name="T46" fmla="*/ 0 w 823"/>
              <a:gd name="T47" fmla="*/ 0 h 217"/>
              <a:gd name="T48" fmla="*/ 0 w 823"/>
              <a:gd name="T49" fmla="*/ 0 h 217"/>
              <a:gd name="T50" fmla="*/ 0 w 823"/>
              <a:gd name="T51" fmla="*/ 0 h 217"/>
              <a:gd name="T52" fmla="*/ 0 w 823"/>
              <a:gd name="T53" fmla="*/ 0 h 217"/>
              <a:gd name="T54" fmla="*/ 0 w 823"/>
              <a:gd name="T55" fmla="*/ 0 h 21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23" h="217">
                <a:moveTo>
                  <a:pt x="0" y="166"/>
                </a:moveTo>
                <a:lnTo>
                  <a:pt x="50" y="217"/>
                </a:lnTo>
                <a:lnTo>
                  <a:pt x="823" y="102"/>
                </a:lnTo>
                <a:lnTo>
                  <a:pt x="812" y="0"/>
                </a:lnTo>
                <a:lnTo>
                  <a:pt x="39" y="114"/>
                </a:lnTo>
                <a:lnTo>
                  <a:pt x="0" y="166"/>
                </a:lnTo>
                <a:lnTo>
                  <a:pt x="39" y="114"/>
                </a:lnTo>
                <a:lnTo>
                  <a:pt x="34" y="115"/>
                </a:lnTo>
                <a:lnTo>
                  <a:pt x="29" y="117"/>
                </a:lnTo>
                <a:lnTo>
                  <a:pt x="24" y="119"/>
                </a:lnTo>
                <a:lnTo>
                  <a:pt x="20" y="122"/>
                </a:lnTo>
                <a:lnTo>
                  <a:pt x="13" y="128"/>
                </a:lnTo>
                <a:lnTo>
                  <a:pt x="8" y="135"/>
                </a:lnTo>
                <a:lnTo>
                  <a:pt x="4" y="143"/>
                </a:lnTo>
                <a:lnTo>
                  <a:pt x="1" y="153"/>
                </a:lnTo>
                <a:lnTo>
                  <a:pt x="0" y="162"/>
                </a:lnTo>
                <a:lnTo>
                  <a:pt x="1" y="173"/>
                </a:lnTo>
                <a:lnTo>
                  <a:pt x="2" y="182"/>
                </a:lnTo>
                <a:lnTo>
                  <a:pt x="5" y="190"/>
                </a:lnTo>
                <a:lnTo>
                  <a:pt x="10" y="199"/>
                </a:lnTo>
                <a:lnTo>
                  <a:pt x="15" y="206"/>
                </a:lnTo>
                <a:lnTo>
                  <a:pt x="22" y="212"/>
                </a:lnTo>
                <a:lnTo>
                  <a:pt x="30" y="215"/>
                </a:lnTo>
                <a:lnTo>
                  <a:pt x="35" y="216"/>
                </a:lnTo>
                <a:lnTo>
                  <a:pt x="40" y="217"/>
                </a:lnTo>
                <a:lnTo>
                  <a:pt x="45" y="217"/>
                </a:lnTo>
                <a:lnTo>
                  <a:pt x="50" y="217"/>
                </a:lnTo>
                <a:lnTo>
                  <a:pt x="0" y="16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5" name="Freeform 31"/>
          <xdr:cNvSpPr>
            <a:spLocks/>
          </xdr:cNvSpPr>
        </xdr:nvSpPr>
        <xdr:spPr bwMode="auto">
          <a:xfrm>
            <a:off x="3063" y="464"/>
            <a:ext cx="18" cy="441"/>
          </a:xfrm>
          <a:custGeom>
            <a:avLst/>
            <a:gdLst>
              <a:gd name="T0" fmla="*/ 0 w 89"/>
              <a:gd name="T1" fmla="*/ 0 h 2647"/>
              <a:gd name="T2" fmla="*/ 0 w 89"/>
              <a:gd name="T3" fmla="*/ 0 h 2647"/>
              <a:gd name="T4" fmla="*/ 0 w 89"/>
              <a:gd name="T5" fmla="*/ 0 h 2647"/>
              <a:gd name="T6" fmla="*/ 0 w 89"/>
              <a:gd name="T7" fmla="*/ 0 h 2647"/>
              <a:gd name="T8" fmla="*/ 0 w 89"/>
              <a:gd name="T9" fmla="*/ 0 h 2647"/>
              <a:gd name="T10" fmla="*/ 0 w 89"/>
              <a:gd name="T11" fmla="*/ 0 h 2647"/>
              <a:gd name="T12" fmla="*/ 0 w 89"/>
              <a:gd name="T13" fmla="*/ 0 h 2647"/>
              <a:gd name="T14" fmla="*/ 0 w 89"/>
              <a:gd name="T15" fmla="*/ 0 h 2647"/>
              <a:gd name="T16" fmla="*/ 0 w 89"/>
              <a:gd name="T17" fmla="*/ 0 h 2647"/>
              <a:gd name="T18" fmla="*/ 0 w 89"/>
              <a:gd name="T19" fmla="*/ 0 h 2647"/>
              <a:gd name="T20" fmla="*/ 0 w 89"/>
              <a:gd name="T21" fmla="*/ 0 h 2647"/>
              <a:gd name="T22" fmla="*/ 0 w 89"/>
              <a:gd name="T23" fmla="*/ 0 h 2647"/>
              <a:gd name="T24" fmla="*/ 0 w 89"/>
              <a:gd name="T25" fmla="*/ 0 h 2647"/>
              <a:gd name="T26" fmla="*/ 0 w 89"/>
              <a:gd name="T27" fmla="*/ 0 h 2647"/>
              <a:gd name="T28" fmla="*/ 0 w 89"/>
              <a:gd name="T29" fmla="*/ 0 h 2647"/>
              <a:gd name="T30" fmla="*/ 0 w 89"/>
              <a:gd name="T31" fmla="*/ 0 h 2647"/>
              <a:gd name="T32" fmla="*/ 0 w 89"/>
              <a:gd name="T33" fmla="*/ 0 h 2647"/>
              <a:gd name="T34" fmla="*/ 0 w 89"/>
              <a:gd name="T35" fmla="*/ 0 h 2647"/>
              <a:gd name="T36" fmla="*/ 0 w 89"/>
              <a:gd name="T37" fmla="*/ 0 h 2647"/>
              <a:gd name="T38" fmla="*/ 0 w 89"/>
              <a:gd name="T39" fmla="*/ 0 h 2647"/>
              <a:gd name="T40" fmla="*/ 0 w 89"/>
              <a:gd name="T41" fmla="*/ 0 h 2647"/>
              <a:gd name="T42" fmla="*/ 0 w 89"/>
              <a:gd name="T43" fmla="*/ 0 h 2647"/>
              <a:gd name="T44" fmla="*/ 0 w 89"/>
              <a:gd name="T45" fmla="*/ 0 h 2647"/>
              <a:gd name="T46" fmla="*/ 0 w 89"/>
              <a:gd name="T47" fmla="*/ 0 h 2647"/>
              <a:gd name="T48" fmla="*/ 0 w 89"/>
              <a:gd name="T49" fmla="*/ 0 h 2647"/>
              <a:gd name="T50" fmla="*/ 0 w 89"/>
              <a:gd name="T51" fmla="*/ 0 h 2647"/>
              <a:gd name="T52" fmla="*/ 0 w 89"/>
              <a:gd name="T53" fmla="*/ 0 h 2647"/>
              <a:gd name="T54" fmla="*/ 0 w 89"/>
              <a:gd name="T55" fmla="*/ 0 h 264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647">
                <a:moveTo>
                  <a:pt x="44" y="2647"/>
                </a:moveTo>
                <a:lnTo>
                  <a:pt x="89" y="2595"/>
                </a:lnTo>
                <a:lnTo>
                  <a:pt x="89" y="0"/>
                </a:lnTo>
                <a:lnTo>
                  <a:pt x="0" y="0"/>
                </a:lnTo>
                <a:lnTo>
                  <a:pt x="0" y="2595"/>
                </a:lnTo>
                <a:lnTo>
                  <a:pt x="44" y="2647"/>
                </a:lnTo>
                <a:lnTo>
                  <a:pt x="0" y="2595"/>
                </a:lnTo>
                <a:lnTo>
                  <a:pt x="0" y="2601"/>
                </a:lnTo>
                <a:lnTo>
                  <a:pt x="1" y="2607"/>
                </a:lnTo>
                <a:lnTo>
                  <a:pt x="2" y="2613"/>
                </a:lnTo>
                <a:lnTo>
                  <a:pt x="4" y="2617"/>
                </a:lnTo>
                <a:lnTo>
                  <a:pt x="8" y="2627"/>
                </a:lnTo>
                <a:lnTo>
                  <a:pt x="14" y="2634"/>
                </a:lnTo>
                <a:lnTo>
                  <a:pt x="21" y="2640"/>
                </a:lnTo>
                <a:lnTo>
                  <a:pt x="28" y="2643"/>
                </a:lnTo>
                <a:lnTo>
                  <a:pt x="36" y="2646"/>
                </a:lnTo>
                <a:lnTo>
                  <a:pt x="44" y="2647"/>
                </a:lnTo>
                <a:lnTo>
                  <a:pt x="53" y="2646"/>
                </a:lnTo>
                <a:lnTo>
                  <a:pt x="61" y="2643"/>
                </a:lnTo>
                <a:lnTo>
                  <a:pt x="68" y="2640"/>
                </a:lnTo>
                <a:lnTo>
                  <a:pt x="75" y="2634"/>
                </a:lnTo>
                <a:lnTo>
                  <a:pt x="80" y="2627"/>
                </a:lnTo>
                <a:lnTo>
                  <a:pt x="85" y="2617"/>
                </a:lnTo>
                <a:lnTo>
                  <a:pt x="86" y="2613"/>
                </a:lnTo>
                <a:lnTo>
                  <a:pt x="88" y="2607"/>
                </a:lnTo>
                <a:lnTo>
                  <a:pt x="88" y="2601"/>
                </a:lnTo>
                <a:lnTo>
                  <a:pt x="89" y="2595"/>
                </a:lnTo>
                <a:lnTo>
                  <a:pt x="44" y="264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6" name="Freeform 32"/>
          <xdr:cNvSpPr>
            <a:spLocks/>
          </xdr:cNvSpPr>
        </xdr:nvSpPr>
        <xdr:spPr bwMode="auto">
          <a:xfrm>
            <a:off x="3072" y="888"/>
            <a:ext cx="164" cy="17"/>
          </a:xfrm>
          <a:custGeom>
            <a:avLst/>
            <a:gdLst>
              <a:gd name="T0" fmla="*/ 0 w 818"/>
              <a:gd name="T1" fmla="*/ 0 h 104"/>
              <a:gd name="T2" fmla="*/ 0 w 818"/>
              <a:gd name="T3" fmla="*/ 0 h 104"/>
              <a:gd name="T4" fmla="*/ 0 w 818"/>
              <a:gd name="T5" fmla="*/ 0 h 104"/>
              <a:gd name="T6" fmla="*/ 0 w 818"/>
              <a:gd name="T7" fmla="*/ 0 h 104"/>
              <a:gd name="T8" fmla="*/ 0 w 818"/>
              <a:gd name="T9" fmla="*/ 0 h 104"/>
              <a:gd name="T10" fmla="*/ 0 w 818"/>
              <a:gd name="T11" fmla="*/ 0 h 104"/>
              <a:gd name="T12" fmla="*/ 0 w 818"/>
              <a:gd name="T13" fmla="*/ 0 h 104"/>
              <a:gd name="T14" fmla="*/ 0 w 818"/>
              <a:gd name="T15" fmla="*/ 0 h 104"/>
              <a:gd name="T16" fmla="*/ 0 w 818"/>
              <a:gd name="T17" fmla="*/ 0 h 104"/>
              <a:gd name="T18" fmla="*/ 0 w 818"/>
              <a:gd name="T19" fmla="*/ 0 h 104"/>
              <a:gd name="T20" fmla="*/ 0 w 818"/>
              <a:gd name="T21" fmla="*/ 0 h 104"/>
              <a:gd name="T22" fmla="*/ 0 w 818"/>
              <a:gd name="T23" fmla="*/ 0 h 104"/>
              <a:gd name="T24" fmla="*/ 0 w 818"/>
              <a:gd name="T25" fmla="*/ 0 h 104"/>
              <a:gd name="T26" fmla="*/ 0 w 818"/>
              <a:gd name="T27" fmla="*/ 0 h 104"/>
              <a:gd name="T28" fmla="*/ 0 w 818"/>
              <a:gd name="T29" fmla="*/ 0 h 104"/>
              <a:gd name="T30" fmla="*/ 0 w 818"/>
              <a:gd name="T31" fmla="*/ 0 h 104"/>
              <a:gd name="T32" fmla="*/ 0 w 818"/>
              <a:gd name="T33" fmla="*/ 0 h 104"/>
              <a:gd name="T34" fmla="*/ 0 w 818"/>
              <a:gd name="T35" fmla="*/ 0 h 104"/>
              <a:gd name="T36" fmla="*/ 0 w 818"/>
              <a:gd name="T37" fmla="*/ 0 h 104"/>
              <a:gd name="T38" fmla="*/ 0 w 818"/>
              <a:gd name="T39" fmla="*/ 0 h 104"/>
              <a:gd name="T40" fmla="*/ 0 w 818"/>
              <a:gd name="T41" fmla="*/ 0 h 104"/>
              <a:gd name="T42" fmla="*/ 0 w 818"/>
              <a:gd name="T43" fmla="*/ 0 h 104"/>
              <a:gd name="T44" fmla="*/ 0 w 818"/>
              <a:gd name="T45" fmla="*/ 0 h 104"/>
              <a:gd name="T46" fmla="*/ 0 w 818"/>
              <a:gd name="T47" fmla="*/ 0 h 104"/>
              <a:gd name="T48" fmla="*/ 0 w 818"/>
              <a:gd name="T49" fmla="*/ 0 h 104"/>
              <a:gd name="T50" fmla="*/ 0 w 818"/>
              <a:gd name="T51" fmla="*/ 0 h 104"/>
              <a:gd name="T52" fmla="*/ 0 w 818"/>
              <a:gd name="T53" fmla="*/ 0 h 104"/>
              <a:gd name="T54" fmla="*/ 0 w 818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4">
                <a:moveTo>
                  <a:pt x="818" y="52"/>
                </a:moveTo>
                <a:lnTo>
                  <a:pt x="773" y="0"/>
                </a:lnTo>
                <a:lnTo>
                  <a:pt x="0" y="0"/>
                </a:lnTo>
                <a:lnTo>
                  <a:pt x="0" y="104"/>
                </a:lnTo>
                <a:lnTo>
                  <a:pt x="773" y="104"/>
                </a:lnTo>
                <a:lnTo>
                  <a:pt x="818" y="52"/>
                </a:lnTo>
                <a:lnTo>
                  <a:pt x="773" y="104"/>
                </a:lnTo>
                <a:lnTo>
                  <a:pt x="779" y="104"/>
                </a:lnTo>
                <a:lnTo>
                  <a:pt x="784" y="103"/>
                </a:lnTo>
                <a:lnTo>
                  <a:pt x="788" y="101"/>
                </a:lnTo>
                <a:lnTo>
                  <a:pt x="793" y="99"/>
                </a:lnTo>
                <a:lnTo>
                  <a:pt x="800" y="94"/>
                </a:lnTo>
                <a:lnTo>
                  <a:pt x="807" y="87"/>
                </a:lnTo>
                <a:lnTo>
                  <a:pt x="811" y="80"/>
                </a:lnTo>
                <a:lnTo>
                  <a:pt x="815" y="71"/>
                </a:lnTo>
                <a:lnTo>
                  <a:pt x="817" y="61"/>
                </a:lnTo>
                <a:lnTo>
                  <a:pt x="818" y="52"/>
                </a:lnTo>
                <a:lnTo>
                  <a:pt x="817" y="43"/>
                </a:lnTo>
                <a:lnTo>
                  <a:pt x="815" y="33"/>
                </a:lnTo>
                <a:lnTo>
                  <a:pt x="811" y="24"/>
                </a:lnTo>
                <a:lnTo>
                  <a:pt x="807" y="16"/>
                </a:lnTo>
                <a:lnTo>
                  <a:pt x="800" y="10"/>
                </a:lnTo>
                <a:lnTo>
                  <a:pt x="793" y="4"/>
                </a:lnTo>
                <a:lnTo>
                  <a:pt x="788" y="3"/>
                </a:lnTo>
                <a:lnTo>
                  <a:pt x="784" y="1"/>
                </a:lnTo>
                <a:lnTo>
                  <a:pt x="779" y="0"/>
                </a:lnTo>
                <a:lnTo>
                  <a:pt x="773" y="0"/>
                </a:lnTo>
                <a:lnTo>
                  <a:pt x="81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7" name="Freeform 33"/>
          <xdr:cNvSpPr>
            <a:spLocks/>
          </xdr:cNvSpPr>
        </xdr:nvSpPr>
        <xdr:spPr bwMode="auto">
          <a:xfrm>
            <a:off x="3218" y="736"/>
            <a:ext cx="18" cy="160"/>
          </a:xfrm>
          <a:custGeom>
            <a:avLst/>
            <a:gdLst>
              <a:gd name="T0" fmla="*/ 0 w 89"/>
              <a:gd name="T1" fmla="*/ 0 h 962"/>
              <a:gd name="T2" fmla="*/ 0 w 89"/>
              <a:gd name="T3" fmla="*/ 0 h 962"/>
              <a:gd name="T4" fmla="*/ 0 w 89"/>
              <a:gd name="T5" fmla="*/ 0 h 962"/>
              <a:gd name="T6" fmla="*/ 0 w 89"/>
              <a:gd name="T7" fmla="*/ 0 h 962"/>
              <a:gd name="T8" fmla="*/ 0 w 89"/>
              <a:gd name="T9" fmla="*/ 0 h 962"/>
              <a:gd name="T10" fmla="*/ 0 w 89"/>
              <a:gd name="T11" fmla="*/ 0 h 962"/>
              <a:gd name="T12" fmla="*/ 0 w 89"/>
              <a:gd name="T13" fmla="*/ 0 h 962"/>
              <a:gd name="T14" fmla="*/ 0 w 89"/>
              <a:gd name="T15" fmla="*/ 0 h 962"/>
              <a:gd name="T16" fmla="*/ 0 w 89"/>
              <a:gd name="T17" fmla="*/ 0 h 962"/>
              <a:gd name="T18" fmla="*/ 0 w 89"/>
              <a:gd name="T19" fmla="*/ 0 h 962"/>
              <a:gd name="T20" fmla="*/ 0 w 89"/>
              <a:gd name="T21" fmla="*/ 0 h 962"/>
              <a:gd name="T22" fmla="*/ 0 w 89"/>
              <a:gd name="T23" fmla="*/ 0 h 962"/>
              <a:gd name="T24" fmla="*/ 0 w 89"/>
              <a:gd name="T25" fmla="*/ 0 h 962"/>
              <a:gd name="T26" fmla="*/ 0 w 89"/>
              <a:gd name="T27" fmla="*/ 0 h 962"/>
              <a:gd name="T28" fmla="*/ 0 w 89"/>
              <a:gd name="T29" fmla="*/ 0 h 962"/>
              <a:gd name="T30" fmla="*/ 0 w 89"/>
              <a:gd name="T31" fmla="*/ 0 h 962"/>
              <a:gd name="T32" fmla="*/ 0 w 89"/>
              <a:gd name="T33" fmla="*/ 0 h 962"/>
              <a:gd name="T34" fmla="*/ 0 w 89"/>
              <a:gd name="T35" fmla="*/ 0 h 962"/>
              <a:gd name="T36" fmla="*/ 0 w 89"/>
              <a:gd name="T37" fmla="*/ 0 h 962"/>
              <a:gd name="T38" fmla="*/ 0 w 89"/>
              <a:gd name="T39" fmla="*/ 0 h 962"/>
              <a:gd name="T40" fmla="*/ 0 w 89"/>
              <a:gd name="T41" fmla="*/ 0 h 962"/>
              <a:gd name="T42" fmla="*/ 0 w 89"/>
              <a:gd name="T43" fmla="*/ 0 h 962"/>
              <a:gd name="T44" fmla="*/ 0 w 89"/>
              <a:gd name="T45" fmla="*/ 0 h 962"/>
              <a:gd name="T46" fmla="*/ 0 w 89"/>
              <a:gd name="T47" fmla="*/ 0 h 962"/>
              <a:gd name="T48" fmla="*/ 0 w 89"/>
              <a:gd name="T49" fmla="*/ 0 h 962"/>
              <a:gd name="T50" fmla="*/ 0 w 89"/>
              <a:gd name="T51" fmla="*/ 0 h 962"/>
              <a:gd name="T52" fmla="*/ 0 w 89"/>
              <a:gd name="T53" fmla="*/ 0 h 962"/>
              <a:gd name="T54" fmla="*/ 0 w 89"/>
              <a:gd name="T55" fmla="*/ 0 h 96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962">
                <a:moveTo>
                  <a:pt x="78" y="19"/>
                </a:moveTo>
                <a:lnTo>
                  <a:pt x="0" y="52"/>
                </a:lnTo>
                <a:lnTo>
                  <a:pt x="0" y="962"/>
                </a:lnTo>
                <a:lnTo>
                  <a:pt x="89" y="962"/>
                </a:lnTo>
                <a:lnTo>
                  <a:pt x="89" y="52"/>
                </a:lnTo>
                <a:lnTo>
                  <a:pt x="78" y="19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6" y="35"/>
                </a:lnTo>
                <a:lnTo>
                  <a:pt x="85" y="30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0"/>
                </a:lnTo>
                <a:lnTo>
                  <a:pt x="44" y="0"/>
                </a:lnTo>
                <a:lnTo>
                  <a:pt x="36" y="0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78" y="1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8" name="Freeform 34"/>
          <xdr:cNvSpPr>
            <a:spLocks/>
          </xdr:cNvSpPr>
        </xdr:nvSpPr>
        <xdr:spPr bwMode="auto">
          <a:xfrm>
            <a:off x="3220" y="739"/>
            <a:ext cx="110" cy="52"/>
          </a:xfrm>
          <a:custGeom>
            <a:avLst/>
            <a:gdLst>
              <a:gd name="T0" fmla="*/ 0 w 551"/>
              <a:gd name="T1" fmla="*/ 0 h 314"/>
              <a:gd name="T2" fmla="*/ 0 w 551"/>
              <a:gd name="T3" fmla="*/ 0 h 314"/>
              <a:gd name="T4" fmla="*/ 0 w 551"/>
              <a:gd name="T5" fmla="*/ 0 h 314"/>
              <a:gd name="T6" fmla="*/ 0 w 551"/>
              <a:gd name="T7" fmla="*/ 0 h 314"/>
              <a:gd name="T8" fmla="*/ 0 w 551"/>
              <a:gd name="T9" fmla="*/ 0 h 314"/>
              <a:gd name="T10" fmla="*/ 0 w 551"/>
              <a:gd name="T11" fmla="*/ 0 h 314"/>
              <a:gd name="T12" fmla="*/ 0 w 551"/>
              <a:gd name="T13" fmla="*/ 0 h 314"/>
              <a:gd name="T14" fmla="*/ 0 w 551"/>
              <a:gd name="T15" fmla="*/ 0 h 314"/>
              <a:gd name="T16" fmla="*/ 0 w 551"/>
              <a:gd name="T17" fmla="*/ 0 h 314"/>
              <a:gd name="T18" fmla="*/ 0 w 551"/>
              <a:gd name="T19" fmla="*/ 0 h 314"/>
              <a:gd name="T20" fmla="*/ 0 w 551"/>
              <a:gd name="T21" fmla="*/ 0 h 314"/>
              <a:gd name="T22" fmla="*/ 0 w 551"/>
              <a:gd name="T23" fmla="*/ 0 h 314"/>
              <a:gd name="T24" fmla="*/ 0 w 551"/>
              <a:gd name="T25" fmla="*/ 0 h 314"/>
              <a:gd name="T26" fmla="*/ 0 w 551"/>
              <a:gd name="T27" fmla="*/ 0 h 314"/>
              <a:gd name="T28" fmla="*/ 0 w 551"/>
              <a:gd name="T29" fmla="*/ 0 h 314"/>
              <a:gd name="T30" fmla="*/ 0 w 551"/>
              <a:gd name="T31" fmla="*/ 0 h 314"/>
              <a:gd name="T32" fmla="*/ 0 w 551"/>
              <a:gd name="T33" fmla="*/ 0 h 314"/>
              <a:gd name="T34" fmla="*/ 0 w 551"/>
              <a:gd name="T35" fmla="*/ 0 h 314"/>
              <a:gd name="T36" fmla="*/ 0 w 551"/>
              <a:gd name="T37" fmla="*/ 0 h 314"/>
              <a:gd name="T38" fmla="*/ 0 w 551"/>
              <a:gd name="T39" fmla="*/ 0 h 314"/>
              <a:gd name="T40" fmla="*/ 0 w 551"/>
              <a:gd name="T41" fmla="*/ 0 h 314"/>
              <a:gd name="T42" fmla="*/ 0 w 551"/>
              <a:gd name="T43" fmla="*/ 0 h 314"/>
              <a:gd name="T44" fmla="*/ 0 w 551"/>
              <a:gd name="T45" fmla="*/ 0 h 314"/>
              <a:gd name="T46" fmla="*/ 0 w 551"/>
              <a:gd name="T47" fmla="*/ 0 h 314"/>
              <a:gd name="T48" fmla="*/ 0 w 551"/>
              <a:gd name="T49" fmla="*/ 0 h 314"/>
              <a:gd name="T50" fmla="*/ 0 w 551"/>
              <a:gd name="T51" fmla="*/ 0 h 314"/>
              <a:gd name="T52" fmla="*/ 0 w 551"/>
              <a:gd name="T53" fmla="*/ 0 h 314"/>
              <a:gd name="T54" fmla="*/ 0 w 551"/>
              <a:gd name="T55" fmla="*/ 0 h 314"/>
              <a:gd name="T56" fmla="*/ 0 w 551"/>
              <a:gd name="T57" fmla="*/ 0 h 314"/>
              <a:gd name="T58" fmla="*/ 0 w 551"/>
              <a:gd name="T59" fmla="*/ 0 h 314"/>
              <a:gd name="T60" fmla="*/ 0 w 551"/>
              <a:gd name="T61" fmla="*/ 0 h 314"/>
              <a:gd name="T62" fmla="*/ 0 w 551"/>
              <a:gd name="T63" fmla="*/ 0 h 314"/>
              <a:gd name="T64" fmla="*/ 0 w 551"/>
              <a:gd name="T65" fmla="*/ 0 h 314"/>
              <a:gd name="T66" fmla="*/ 0 w 551"/>
              <a:gd name="T67" fmla="*/ 0 h 314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51" h="314">
                <a:moveTo>
                  <a:pt x="506" y="211"/>
                </a:moveTo>
                <a:lnTo>
                  <a:pt x="506" y="211"/>
                </a:lnTo>
                <a:lnTo>
                  <a:pt x="474" y="211"/>
                </a:lnTo>
                <a:lnTo>
                  <a:pt x="442" y="209"/>
                </a:lnTo>
                <a:lnTo>
                  <a:pt x="411" y="205"/>
                </a:lnTo>
                <a:lnTo>
                  <a:pt x="380" y="200"/>
                </a:lnTo>
                <a:lnTo>
                  <a:pt x="350" y="193"/>
                </a:lnTo>
                <a:lnTo>
                  <a:pt x="321" y="185"/>
                </a:lnTo>
                <a:lnTo>
                  <a:pt x="292" y="176"/>
                </a:lnTo>
                <a:lnTo>
                  <a:pt x="264" y="164"/>
                </a:lnTo>
                <a:lnTo>
                  <a:pt x="236" y="151"/>
                </a:lnTo>
                <a:lnTo>
                  <a:pt x="209" y="136"/>
                </a:lnTo>
                <a:lnTo>
                  <a:pt x="196" y="127"/>
                </a:lnTo>
                <a:lnTo>
                  <a:pt x="184" y="119"/>
                </a:lnTo>
                <a:lnTo>
                  <a:pt x="171" y="110"/>
                </a:lnTo>
                <a:lnTo>
                  <a:pt x="159" y="99"/>
                </a:lnTo>
                <a:lnTo>
                  <a:pt x="146" y="88"/>
                </a:lnTo>
                <a:lnTo>
                  <a:pt x="134" y="78"/>
                </a:lnTo>
                <a:lnTo>
                  <a:pt x="123" y="66"/>
                </a:lnTo>
                <a:lnTo>
                  <a:pt x="111" y="54"/>
                </a:lnTo>
                <a:lnTo>
                  <a:pt x="100" y="41"/>
                </a:lnTo>
                <a:lnTo>
                  <a:pt x="89" y="28"/>
                </a:lnTo>
                <a:lnTo>
                  <a:pt x="78" y="14"/>
                </a:lnTo>
                <a:lnTo>
                  <a:pt x="67" y="0"/>
                </a:lnTo>
                <a:lnTo>
                  <a:pt x="0" y="66"/>
                </a:lnTo>
                <a:lnTo>
                  <a:pt x="12" y="84"/>
                </a:lnTo>
                <a:lnTo>
                  <a:pt x="25" y="100"/>
                </a:lnTo>
                <a:lnTo>
                  <a:pt x="38" y="116"/>
                </a:lnTo>
                <a:lnTo>
                  <a:pt x="51" y="131"/>
                </a:lnTo>
                <a:lnTo>
                  <a:pt x="65" y="145"/>
                </a:lnTo>
                <a:lnTo>
                  <a:pt x="79" y="159"/>
                </a:lnTo>
                <a:lnTo>
                  <a:pt x="94" y="172"/>
                </a:lnTo>
                <a:lnTo>
                  <a:pt x="108" y="184"/>
                </a:lnTo>
                <a:lnTo>
                  <a:pt x="123" y="196"/>
                </a:lnTo>
                <a:lnTo>
                  <a:pt x="138" y="207"/>
                </a:lnTo>
                <a:lnTo>
                  <a:pt x="153" y="218"/>
                </a:lnTo>
                <a:lnTo>
                  <a:pt x="169" y="227"/>
                </a:lnTo>
                <a:lnTo>
                  <a:pt x="200" y="245"/>
                </a:lnTo>
                <a:lnTo>
                  <a:pt x="232" y="262"/>
                </a:lnTo>
                <a:lnTo>
                  <a:pt x="265" y="274"/>
                </a:lnTo>
                <a:lnTo>
                  <a:pt x="298" y="286"/>
                </a:lnTo>
                <a:lnTo>
                  <a:pt x="332" y="296"/>
                </a:lnTo>
                <a:lnTo>
                  <a:pt x="366" y="303"/>
                </a:lnTo>
                <a:lnTo>
                  <a:pt x="401" y="309"/>
                </a:lnTo>
                <a:lnTo>
                  <a:pt x="436" y="312"/>
                </a:lnTo>
                <a:lnTo>
                  <a:pt x="470" y="314"/>
                </a:lnTo>
                <a:lnTo>
                  <a:pt x="506" y="314"/>
                </a:lnTo>
                <a:lnTo>
                  <a:pt x="512" y="314"/>
                </a:lnTo>
                <a:lnTo>
                  <a:pt x="517" y="313"/>
                </a:lnTo>
                <a:lnTo>
                  <a:pt x="521" y="312"/>
                </a:lnTo>
                <a:lnTo>
                  <a:pt x="526" y="311"/>
                </a:lnTo>
                <a:lnTo>
                  <a:pt x="533" y="305"/>
                </a:lnTo>
                <a:lnTo>
                  <a:pt x="539" y="299"/>
                </a:lnTo>
                <a:lnTo>
                  <a:pt x="544" y="291"/>
                </a:lnTo>
                <a:lnTo>
                  <a:pt x="548" y="282"/>
                </a:lnTo>
                <a:lnTo>
                  <a:pt x="550" y="272"/>
                </a:lnTo>
                <a:lnTo>
                  <a:pt x="551" y="263"/>
                </a:lnTo>
                <a:lnTo>
                  <a:pt x="550" y="253"/>
                </a:lnTo>
                <a:lnTo>
                  <a:pt x="548" y="244"/>
                </a:lnTo>
                <a:lnTo>
                  <a:pt x="544" y="234"/>
                </a:lnTo>
                <a:lnTo>
                  <a:pt x="539" y="227"/>
                </a:lnTo>
                <a:lnTo>
                  <a:pt x="533" y="220"/>
                </a:lnTo>
                <a:lnTo>
                  <a:pt x="526" y="216"/>
                </a:lnTo>
                <a:lnTo>
                  <a:pt x="521" y="213"/>
                </a:lnTo>
                <a:lnTo>
                  <a:pt x="517" y="212"/>
                </a:lnTo>
                <a:lnTo>
                  <a:pt x="512" y="211"/>
                </a:lnTo>
                <a:lnTo>
                  <a:pt x="506" y="21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59" name="Freeform 35"/>
          <xdr:cNvSpPr>
            <a:spLocks/>
          </xdr:cNvSpPr>
        </xdr:nvSpPr>
        <xdr:spPr bwMode="auto">
          <a:xfrm>
            <a:off x="3321" y="607"/>
            <a:ext cx="139" cy="184"/>
          </a:xfrm>
          <a:custGeom>
            <a:avLst/>
            <a:gdLst>
              <a:gd name="T0" fmla="*/ 0 w 695"/>
              <a:gd name="T1" fmla="*/ 0 h 1108"/>
              <a:gd name="T2" fmla="*/ 0 w 695"/>
              <a:gd name="T3" fmla="*/ 0 h 1108"/>
              <a:gd name="T4" fmla="*/ 0 w 695"/>
              <a:gd name="T5" fmla="*/ 0 h 1108"/>
              <a:gd name="T6" fmla="*/ 0 w 695"/>
              <a:gd name="T7" fmla="*/ 0 h 1108"/>
              <a:gd name="T8" fmla="*/ 0 w 695"/>
              <a:gd name="T9" fmla="*/ 0 h 1108"/>
              <a:gd name="T10" fmla="*/ 0 w 695"/>
              <a:gd name="T11" fmla="*/ 0 h 1108"/>
              <a:gd name="T12" fmla="*/ 0 w 695"/>
              <a:gd name="T13" fmla="*/ 0 h 1108"/>
              <a:gd name="T14" fmla="*/ 0 w 695"/>
              <a:gd name="T15" fmla="*/ 0 h 1108"/>
              <a:gd name="T16" fmla="*/ 0 w 695"/>
              <a:gd name="T17" fmla="*/ 0 h 1108"/>
              <a:gd name="T18" fmla="*/ 0 w 695"/>
              <a:gd name="T19" fmla="*/ 0 h 1108"/>
              <a:gd name="T20" fmla="*/ 0 w 695"/>
              <a:gd name="T21" fmla="*/ 0 h 1108"/>
              <a:gd name="T22" fmla="*/ 0 w 695"/>
              <a:gd name="T23" fmla="*/ 0 h 1108"/>
              <a:gd name="T24" fmla="*/ 0 w 695"/>
              <a:gd name="T25" fmla="*/ 0 h 1108"/>
              <a:gd name="T26" fmla="*/ 0 w 695"/>
              <a:gd name="T27" fmla="*/ 0 h 1108"/>
              <a:gd name="T28" fmla="*/ 0 w 695"/>
              <a:gd name="T29" fmla="*/ 0 h 1108"/>
              <a:gd name="T30" fmla="*/ 0 w 695"/>
              <a:gd name="T31" fmla="*/ 0 h 1108"/>
              <a:gd name="T32" fmla="*/ 0 w 695"/>
              <a:gd name="T33" fmla="*/ 0 h 1108"/>
              <a:gd name="T34" fmla="*/ 0 w 695"/>
              <a:gd name="T35" fmla="*/ 0 h 1108"/>
              <a:gd name="T36" fmla="*/ 0 w 695"/>
              <a:gd name="T37" fmla="*/ 0 h 1108"/>
              <a:gd name="T38" fmla="*/ 0 w 695"/>
              <a:gd name="T39" fmla="*/ 0 h 1108"/>
              <a:gd name="T40" fmla="*/ 0 w 695"/>
              <a:gd name="T41" fmla="*/ 0 h 1108"/>
              <a:gd name="T42" fmla="*/ 0 w 695"/>
              <a:gd name="T43" fmla="*/ 0 h 1108"/>
              <a:gd name="T44" fmla="*/ 0 w 695"/>
              <a:gd name="T45" fmla="*/ 0 h 1108"/>
              <a:gd name="T46" fmla="*/ 0 w 695"/>
              <a:gd name="T47" fmla="*/ 0 h 1108"/>
              <a:gd name="T48" fmla="*/ 0 w 695"/>
              <a:gd name="T49" fmla="*/ 0 h 1108"/>
              <a:gd name="T50" fmla="*/ 0 w 695"/>
              <a:gd name="T51" fmla="*/ 0 h 1108"/>
              <a:gd name="T52" fmla="*/ 0 w 695"/>
              <a:gd name="T53" fmla="*/ 0 h 1108"/>
              <a:gd name="T54" fmla="*/ 0 w 695"/>
              <a:gd name="T55" fmla="*/ 0 h 1108"/>
              <a:gd name="T56" fmla="*/ 0 w 695"/>
              <a:gd name="T57" fmla="*/ 0 h 1108"/>
              <a:gd name="T58" fmla="*/ 0 w 695"/>
              <a:gd name="T59" fmla="*/ 0 h 1108"/>
              <a:gd name="T60" fmla="*/ 0 w 695"/>
              <a:gd name="T61" fmla="*/ 0 h 1108"/>
              <a:gd name="T62" fmla="*/ 0 w 695"/>
              <a:gd name="T63" fmla="*/ 0 h 1108"/>
              <a:gd name="T64" fmla="*/ 0 w 695"/>
              <a:gd name="T65" fmla="*/ 0 h 1108"/>
              <a:gd name="T66" fmla="*/ 0 w 695"/>
              <a:gd name="T67" fmla="*/ 0 h 1108"/>
              <a:gd name="T68" fmla="*/ 0 w 695"/>
              <a:gd name="T69" fmla="*/ 0 h 1108"/>
              <a:gd name="T70" fmla="*/ 0 w 695"/>
              <a:gd name="T71" fmla="*/ 0 h 1108"/>
              <a:gd name="T72" fmla="*/ 0 w 695"/>
              <a:gd name="T73" fmla="*/ 0 h 1108"/>
              <a:gd name="T74" fmla="*/ 0 w 695"/>
              <a:gd name="T75" fmla="*/ 0 h 1108"/>
              <a:gd name="T76" fmla="*/ 0 w 695"/>
              <a:gd name="T77" fmla="*/ 0 h 1108"/>
              <a:gd name="T78" fmla="*/ 0 w 695"/>
              <a:gd name="T79" fmla="*/ 0 h 1108"/>
              <a:gd name="T80" fmla="*/ 0 w 695"/>
              <a:gd name="T81" fmla="*/ 0 h 1108"/>
              <a:gd name="T82" fmla="*/ 0 w 695"/>
              <a:gd name="T83" fmla="*/ 0 h 1108"/>
              <a:gd name="T84" fmla="*/ 0 w 695"/>
              <a:gd name="T85" fmla="*/ 0 h 1108"/>
              <a:gd name="T86" fmla="*/ 0 w 695"/>
              <a:gd name="T87" fmla="*/ 0 h 110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95" h="1108">
                <a:moveTo>
                  <a:pt x="607" y="52"/>
                </a:moveTo>
                <a:lnTo>
                  <a:pt x="607" y="52"/>
                </a:lnTo>
                <a:lnTo>
                  <a:pt x="606" y="117"/>
                </a:lnTo>
                <a:lnTo>
                  <a:pt x="604" y="181"/>
                </a:lnTo>
                <a:lnTo>
                  <a:pt x="599" y="242"/>
                </a:lnTo>
                <a:lnTo>
                  <a:pt x="594" y="300"/>
                </a:lnTo>
                <a:lnTo>
                  <a:pt x="586" y="355"/>
                </a:lnTo>
                <a:lnTo>
                  <a:pt x="577" y="407"/>
                </a:lnTo>
                <a:lnTo>
                  <a:pt x="567" y="456"/>
                </a:lnTo>
                <a:lnTo>
                  <a:pt x="555" y="505"/>
                </a:lnTo>
                <a:lnTo>
                  <a:pt x="543" y="549"/>
                </a:lnTo>
                <a:lnTo>
                  <a:pt x="528" y="592"/>
                </a:lnTo>
                <a:lnTo>
                  <a:pt x="513" y="631"/>
                </a:lnTo>
                <a:lnTo>
                  <a:pt x="497" y="668"/>
                </a:lnTo>
                <a:lnTo>
                  <a:pt x="479" y="704"/>
                </a:lnTo>
                <a:lnTo>
                  <a:pt x="461" y="737"/>
                </a:lnTo>
                <a:lnTo>
                  <a:pt x="441" y="767"/>
                </a:lnTo>
                <a:lnTo>
                  <a:pt x="421" y="797"/>
                </a:lnTo>
                <a:lnTo>
                  <a:pt x="400" y="822"/>
                </a:lnTo>
                <a:lnTo>
                  <a:pt x="378" y="847"/>
                </a:lnTo>
                <a:lnTo>
                  <a:pt x="355" y="870"/>
                </a:lnTo>
                <a:lnTo>
                  <a:pt x="331" y="891"/>
                </a:lnTo>
                <a:lnTo>
                  <a:pt x="307" y="910"/>
                </a:lnTo>
                <a:lnTo>
                  <a:pt x="282" y="926"/>
                </a:lnTo>
                <a:lnTo>
                  <a:pt x="256" y="941"/>
                </a:lnTo>
                <a:lnTo>
                  <a:pt x="230" y="955"/>
                </a:lnTo>
                <a:lnTo>
                  <a:pt x="203" y="967"/>
                </a:lnTo>
                <a:lnTo>
                  <a:pt x="175" y="978"/>
                </a:lnTo>
                <a:lnTo>
                  <a:pt x="147" y="986"/>
                </a:lnTo>
                <a:lnTo>
                  <a:pt x="119" y="993"/>
                </a:lnTo>
                <a:lnTo>
                  <a:pt x="90" y="998"/>
                </a:lnTo>
                <a:lnTo>
                  <a:pt x="60" y="1001"/>
                </a:lnTo>
                <a:lnTo>
                  <a:pt x="30" y="1005"/>
                </a:lnTo>
                <a:lnTo>
                  <a:pt x="0" y="1005"/>
                </a:lnTo>
                <a:lnTo>
                  <a:pt x="0" y="1108"/>
                </a:lnTo>
                <a:lnTo>
                  <a:pt x="34" y="1108"/>
                </a:lnTo>
                <a:lnTo>
                  <a:pt x="68" y="1105"/>
                </a:lnTo>
                <a:lnTo>
                  <a:pt x="101" y="1101"/>
                </a:lnTo>
                <a:lnTo>
                  <a:pt x="134" y="1096"/>
                </a:lnTo>
                <a:lnTo>
                  <a:pt x="167" y="1087"/>
                </a:lnTo>
                <a:lnTo>
                  <a:pt x="199" y="1078"/>
                </a:lnTo>
                <a:lnTo>
                  <a:pt x="231" y="1066"/>
                </a:lnTo>
                <a:lnTo>
                  <a:pt x="263" y="1052"/>
                </a:lnTo>
                <a:lnTo>
                  <a:pt x="293" y="1036"/>
                </a:lnTo>
                <a:lnTo>
                  <a:pt x="324" y="1018"/>
                </a:lnTo>
                <a:lnTo>
                  <a:pt x="353" y="998"/>
                </a:lnTo>
                <a:lnTo>
                  <a:pt x="382" y="975"/>
                </a:lnTo>
                <a:lnTo>
                  <a:pt x="409" y="952"/>
                </a:lnTo>
                <a:lnTo>
                  <a:pt x="436" y="925"/>
                </a:lnTo>
                <a:lnTo>
                  <a:pt x="462" y="897"/>
                </a:lnTo>
                <a:lnTo>
                  <a:pt x="487" y="865"/>
                </a:lnTo>
                <a:lnTo>
                  <a:pt x="511" y="832"/>
                </a:lnTo>
                <a:lnTo>
                  <a:pt x="533" y="797"/>
                </a:lnTo>
                <a:lnTo>
                  <a:pt x="554" y="759"/>
                </a:lnTo>
                <a:lnTo>
                  <a:pt x="574" y="719"/>
                </a:lnTo>
                <a:lnTo>
                  <a:pt x="592" y="677"/>
                </a:lnTo>
                <a:lnTo>
                  <a:pt x="610" y="632"/>
                </a:lnTo>
                <a:lnTo>
                  <a:pt x="625" y="585"/>
                </a:lnTo>
                <a:lnTo>
                  <a:pt x="640" y="535"/>
                </a:lnTo>
                <a:lnTo>
                  <a:pt x="652" y="483"/>
                </a:lnTo>
                <a:lnTo>
                  <a:pt x="664" y="429"/>
                </a:lnTo>
                <a:lnTo>
                  <a:pt x="673" y="373"/>
                </a:lnTo>
                <a:lnTo>
                  <a:pt x="681" y="313"/>
                </a:lnTo>
                <a:lnTo>
                  <a:pt x="687" y="252"/>
                </a:lnTo>
                <a:lnTo>
                  <a:pt x="692" y="188"/>
                </a:lnTo>
                <a:lnTo>
                  <a:pt x="694" y="121"/>
                </a:lnTo>
                <a:lnTo>
                  <a:pt x="695" y="52"/>
                </a:lnTo>
                <a:lnTo>
                  <a:pt x="695" y="46"/>
                </a:lnTo>
                <a:lnTo>
                  <a:pt x="694" y="40"/>
                </a:lnTo>
                <a:lnTo>
                  <a:pt x="693" y="34"/>
                </a:lnTo>
                <a:lnTo>
                  <a:pt x="692" y="29"/>
                </a:lnTo>
                <a:lnTo>
                  <a:pt x="687" y="20"/>
                </a:lnTo>
                <a:lnTo>
                  <a:pt x="682" y="13"/>
                </a:lnTo>
                <a:lnTo>
                  <a:pt x="675" y="7"/>
                </a:lnTo>
                <a:lnTo>
                  <a:pt x="667" y="2"/>
                </a:lnTo>
                <a:lnTo>
                  <a:pt x="659" y="0"/>
                </a:lnTo>
                <a:lnTo>
                  <a:pt x="651" y="0"/>
                </a:lnTo>
                <a:lnTo>
                  <a:pt x="643" y="0"/>
                </a:lnTo>
                <a:lnTo>
                  <a:pt x="635" y="2"/>
                </a:lnTo>
                <a:lnTo>
                  <a:pt x="627" y="7"/>
                </a:lnTo>
                <a:lnTo>
                  <a:pt x="621" y="13"/>
                </a:lnTo>
                <a:lnTo>
                  <a:pt x="615" y="20"/>
                </a:lnTo>
                <a:lnTo>
                  <a:pt x="611" y="29"/>
                </a:lnTo>
                <a:lnTo>
                  <a:pt x="609" y="34"/>
                </a:lnTo>
                <a:lnTo>
                  <a:pt x="608" y="40"/>
                </a:lnTo>
                <a:lnTo>
                  <a:pt x="607" y="46"/>
                </a:lnTo>
                <a:lnTo>
                  <a:pt x="607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0" name="Freeform 36"/>
          <xdr:cNvSpPr>
            <a:spLocks/>
          </xdr:cNvSpPr>
        </xdr:nvSpPr>
        <xdr:spPr bwMode="auto">
          <a:xfrm>
            <a:off x="3311" y="433"/>
            <a:ext cx="149" cy="182"/>
          </a:xfrm>
          <a:custGeom>
            <a:avLst/>
            <a:gdLst>
              <a:gd name="T0" fmla="*/ 0 w 748"/>
              <a:gd name="T1" fmla="*/ 0 h 1096"/>
              <a:gd name="T2" fmla="*/ 0 w 748"/>
              <a:gd name="T3" fmla="*/ 0 h 1096"/>
              <a:gd name="T4" fmla="*/ 0 w 748"/>
              <a:gd name="T5" fmla="*/ 0 h 1096"/>
              <a:gd name="T6" fmla="*/ 0 w 748"/>
              <a:gd name="T7" fmla="*/ 0 h 1096"/>
              <a:gd name="T8" fmla="*/ 0 w 748"/>
              <a:gd name="T9" fmla="*/ 0 h 1096"/>
              <a:gd name="T10" fmla="*/ 0 w 748"/>
              <a:gd name="T11" fmla="*/ 0 h 1096"/>
              <a:gd name="T12" fmla="*/ 0 w 748"/>
              <a:gd name="T13" fmla="*/ 0 h 1096"/>
              <a:gd name="T14" fmla="*/ 0 w 748"/>
              <a:gd name="T15" fmla="*/ 0 h 1096"/>
              <a:gd name="T16" fmla="*/ 0 w 748"/>
              <a:gd name="T17" fmla="*/ 0 h 1096"/>
              <a:gd name="T18" fmla="*/ 0 w 748"/>
              <a:gd name="T19" fmla="*/ 0 h 1096"/>
              <a:gd name="T20" fmla="*/ 0 w 748"/>
              <a:gd name="T21" fmla="*/ 0 h 1096"/>
              <a:gd name="T22" fmla="*/ 0 w 748"/>
              <a:gd name="T23" fmla="*/ 0 h 1096"/>
              <a:gd name="T24" fmla="*/ 0 w 748"/>
              <a:gd name="T25" fmla="*/ 0 h 1096"/>
              <a:gd name="T26" fmla="*/ 0 w 748"/>
              <a:gd name="T27" fmla="*/ 0 h 1096"/>
              <a:gd name="T28" fmla="*/ 0 w 748"/>
              <a:gd name="T29" fmla="*/ 0 h 1096"/>
              <a:gd name="T30" fmla="*/ 0 w 748"/>
              <a:gd name="T31" fmla="*/ 0 h 1096"/>
              <a:gd name="T32" fmla="*/ 0 w 748"/>
              <a:gd name="T33" fmla="*/ 0 h 1096"/>
              <a:gd name="T34" fmla="*/ 0 w 748"/>
              <a:gd name="T35" fmla="*/ 0 h 1096"/>
              <a:gd name="T36" fmla="*/ 0 w 748"/>
              <a:gd name="T37" fmla="*/ 0 h 1096"/>
              <a:gd name="T38" fmla="*/ 0 w 748"/>
              <a:gd name="T39" fmla="*/ 0 h 1096"/>
              <a:gd name="T40" fmla="*/ 0 w 748"/>
              <a:gd name="T41" fmla="*/ 0 h 1096"/>
              <a:gd name="T42" fmla="*/ 0 w 748"/>
              <a:gd name="T43" fmla="*/ 0 h 1096"/>
              <a:gd name="T44" fmla="*/ 0 w 748"/>
              <a:gd name="T45" fmla="*/ 0 h 1096"/>
              <a:gd name="T46" fmla="*/ 0 w 748"/>
              <a:gd name="T47" fmla="*/ 0 h 1096"/>
              <a:gd name="T48" fmla="*/ 0 w 748"/>
              <a:gd name="T49" fmla="*/ 0 h 1096"/>
              <a:gd name="T50" fmla="*/ 0 w 748"/>
              <a:gd name="T51" fmla="*/ 0 h 1096"/>
              <a:gd name="T52" fmla="*/ 0 w 748"/>
              <a:gd name="T53" fmla="*/ 0 h 1096"/>
              <a:gd name="T54" fmla="*/ 0 w 748"/>
              <a:gd name="T55" fmla="*/ 0 h 1096"/>
              <a:gd name="T56" fmla="*/ 0 w 748"/>
              <a:gd name="T57" fmla="*/ 0 h 1096"/>
              <a:gd name="T58" fmla="*/ 0 w 748"/>
              <a:gd name="T59" fmla="*/ 0 h 1096"/>
              <a:gd name="T60" fmla="*/ 0 w 748"/>
              <a:gd name="T61" fmla="*/ 0 h 1096"/>
              <a:gd name="T62" fmla="*/ 0 w 748"/>
              <a:gd name="T63" fmla="*/ 0 h 1096"/>
              <a:gd name="T64" fmla="*/ 0 w 748"/>
              <a:gd name="T65" fmla="*/ 0 h 1096"/>
              <a:gd name="T66" fmla="*/ 0 w 748"/>
              <a:gd name="T67" fmla="*/ 0 h 1096"/>
              <a:gd name="T68" fmla="*/ 0 w 748"/>
              <a:gd name="T69" fmla="*/ 0 h 1096"/>
              <a:gd name="T70" fmla="*/ 0 w 748"/>
              <a:gd name="T71" fmla="*/ 0 h 1096"/>
              <a:gd name="T72" fmla="*/ 0 w 748"/>
              <a:gd name="T73" fmla="*/ 0 h 1096"/>
              <a:gd name="T74" fmla="*/ 0 w 748"/>
              <a:gd name="T75" fmla="*/ 0 h 1096"/>
              <a:gd name="T76" fmla="*/ 0 w 748"/>
              <a:gd name="T77" fmla="*/ 0 h 1096"/>
              <a:gd name="T78" fmla="*/ 0 w 748"/>
              <a:gd name="T79" fmla="*/ 0 h 1096"/>
              <a:gd name="T80" fmla="*/ 0 w 748"/>
              <a:gd name="T81" fmla="*/ 0 h 1096"/>
              <a:gd name="T82" fmla="*/ 0 w 748"/>
              <a:gd name="T83" fmla="*/ 0 h 1096"/>
              <a:gd name="T84" fmla="*/ 0 w 748"/>
              <a:gd name="T85" fmla="*/ 0 h 1096"/>
              <a:gd name="T86" fmla="*/ 0 w 748"/>
              <a:gd name="T87" fmla="*/ 0 h 109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748" h="1096">
                <a:moveTo>
                  <a:pt x="45" y="103"/>
                </a:moveTo>
                <a:lnTo>
                  <a:pt x="45" y="103"/>
                </a:lnTo>
                <a:lnTo>
                  <a:pt x="78" y="104"/>
                </a:lnTo>
                <a:lnTo>
                  <a:pt x="111" y="108"/>
                </a:lnTo>
                <a:lnTo>
                  <a:pt x="143" y="113"/>
                </a:lnTo>
                <a:lnTo>
                  <a:pt x="174" y="120"/>
                </a:lnTo>
                <a:lnTo>
                  <a:pt x="204" y="128"/>
                </a:lnTo>
                <a:lnTo>
                  <a:pt x="234" y="139"/>
                </a:lnTo>
                <a:lnTo>
                  <a:pt x="263" y="152"/>
                </a:lnTo>
                <a:lnTo>
                  <a:pt x="290" y="166"/>
                </a:lnTo>
                <a:lnTo>
                  <a:pt x="318" y="182"/>
                </a:lnTo>
                <a:lnTo>
                  <a:pt x="344" y="201"/>
                </a:lnTo>
                <a:lnTo>
                  <a:pt x="369" y="221"/>
                </a:lnTo>
                <a:lnTo>
                  <a:pt x="394" y="243"/>
                </a:lnTo>
                <a:lnTo>
                  <a:pt x="418" y="267"/>
                </a:lnTo>
                <a:lnTo>
                  <a:pt x="441" y="293"/>
                </a:lnTo>
                <a:lnTo>
                  <a:pt x="462" y="321"/>
                </a:lnTo>
                <a:lnTo>
                  <a:pt x="483" y="350"/>
                </a:lnTo>
                <a:lnTo>
                  <a:pt x="503" y="382"/>
                </a:lnTo>
                <a:lnTo>
                  <a:pt x="522" y="416"/>
                </a:lnTo>
                <a:lnTo>
                  <a:pt x="540" y="452"/>
                </a:lnTo>
                <a:lnTo>
                  <a:pt x="557" y="489"/>
                </a:lnTo>
                <a:lnTo>
                  <a:pt x="573" y="529"/>
                </a:lnTo>
                <a:lnTo>
                  <a:pt x="587" y="571"/>
                </a:lnTo>
                <a:lnTo>
                  <a:pt x="601" y="614"/>
                </a:lnTo>
                <a:lnTo>
                  <a:pt x="613" y="660"/>
                </a:lnTo>
                <a:lnTo>
                  <a:pt x="623" y="707"/>
                </a:lnTo>
                <a:lnTo>
                  <a:pt x="633" y="757"/>
                </a:lnTo>
                <a:lnTo>
                  <a:pt x="641" y="808"/>
                </a:lnTo>
                <a:lnTo>
                  <a:pt x="648" y="862"/>
                </a:lnTo>
                <a:lnTo>
                  <a:pt x="653" y="918"/>
                </a:lnTo>
                <a:lnTo>
                  <a:pt x="657" y="974"/>
                </a:lnTo>
                <a:lnTo>
                  <a:pt x="659" y="1034"/>
                </a:lnTo>
                <a:lnTo>
                  <a:pt x="660" y="1096"/>
                </a:lnTo>
                <a:lnTo>
                  <a:pt x="748" y="1096"/>
                </a:lnTo>
                <a:lnTo>
                  <a:pt x="747" y="1031"/>
                </a:lnTo>
                <a:lnTo>
                  <a:pt x="745" y="968"/>
                </a:lnTo>
                <a:lnTo>
                  <a:pt x="741" y="907"/>
                </a:lnTo>
                <a:lnTo>
                  <a:pt x="735" y="848"/>
                </a:lnTo>
                <a:lnTo>
                  <a:pt x="728" y="792"/>
                </a:lnTo>
                <a:lnTo>
                  <a:pt x="719" y="737"/>
                </a:lnTo>
                <a:lnTo>
                  <a:pt x="709" y="682"/>
                </a:lnTo>
                <a:lnTo>
                  <a:pt x="697" y="631"/>
                </a:lnTo>
                <a:lnTo>
                  <a:pt x="684" y="581"/>
                </a:lnTo>
                <a:lnTo>
                  <a:pt x="669" y="534"/>
                </a:lnTo>
                <a:lnTo>
                  <a:pt x="653" y="488"/>
                </a:lnTo>
                <a:lnTo>
                  <a:pt x="636" y="443"/>
                </a:lnTo>
                <a:lnTo>
                  <a:pt x="617" y="401"/>
                </a:lnTo>
                <a:lnTo>
                  <a:pt x="597" y="361"/>
                </a:lnTo>
                <a:lnTo>
                  <a:pt x="575" y="323"/>
                </a:lnTo>
                <a:lnTo>
                  <a:pt x="553" y="287"/>
                </a:lnTo>
                <a:lnTo>
                  <a:pt x="529" y="253"/>
                </a:lnTo>
                <a:lnTo>
                  <a:pt x="503" y="220"/>
                </a:lnTo>
                <a:lnTo>
                  <a:pt x="477" y="190"/>
                </a:lnTo>
                <a:lnTo>
                  <a:pt x="450" y="162"/>
                </a:lnTo>
                <a:lnTo>
                  <a:pt x="421" y="136"/>
                </a:lnTo>
                <a:lnTo>
                  <a:pt x="391" y="113"/>
                </a:lnTo>
                <a:lnTo>
                  <a:pt x="360" y="91"/>
                </a:lnTo>
                <a:lnTo>
                  <a:pt x="328" y="73"/>
                </a:lnTo>
                <a:lnTo>
                  <a:pt x="296" y="55"/>
                </a:lnTo>
                <a:lnTo>
                  <a:pt x="262" y="41"/>
                </a:lnTo>
                <a:lnTo>
                  <a:pt x="228" y="28"/>
                </a:lnTo>
                <a:lnTo>
                  <a:pt x="193" y="17"/>
                </a:lnTo>
                <a:lnTo>
                  <a:pt x="157" y="10"/>
                </a:lnTo>
                <a:lnTo>
                  <a:pt x="120" y="4"/>
                </a:lnTo>
                <a:lnTo>
                  <a:pt x="83" y="1"/>
                </a:lnTo>
                <a:lnTo>
                  <a:pt x="45" y="0"/>
                </a:lnTo>
                <a:lnTo>
                  <a:pt x="40" y="0"/>
                </a:lnTo>
                <a:lnTo>
                  <a:pt x="35" y="1"/>
                </a:lnTo>
                <a:lnTo>
                  <a:pt x="30" y="2"/>
                </a:lnTo>
                <a:lnTo>
                  <a:pt x="26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6" y="100"/>
                </a:lnTo>
                <a:lnTo>
                  <a:pt x="30" y="101"/>
                </a:lnTo>
                <a:lnTo>
                  <a:pt x="35" y="102"/>
                </a:lnTo>
                <a:lnTo>
                  <a:pt x="40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1" name="Freeform 37"/>
          <xdr:cNvSpPr>
            <a:spLocks/>
          </xdr:cNvSpPr>
        </xdr:nvSpPr>
        <xdr:spPr bwMode="auto">
          <a:xfrm>
            <a:off x="3218" y="433"/>
            <a:ext cx="102" cy="55"/>
          </a:xfrm>
          <a:custGeom>
            <a:avLst/>
            <a:gdLst>
              <a:gd name="T0" fmla="*/ 0 w 509"/>
              <a:gd name="T1" fmla="*/ 0 h 334"/>
              <a:gd name="T2" fmla="*/ 0 w 509"/>
              <a:gd name="T3" fmla="*/ 0 h 334"/>
              <a:gd name="T4" fmla="*/ 0 w 509"/>
              <a:gd name="T5" fmla="*/ 0 h 334"/>
              <a:gd name="T6" fmla="*/ 0 w 509"/>
              <a:gd name="T7" fmla="*/ 0 h 334"/>
              <a:gd name="T8" fmla="*/ 0 w 509"/>
              <a:gd name="T9" fmla="*/ 0 h 334"/>
              <a:gd name="T10" fmla="*/ 0 w 509"/>
              <a:gd name="T11" fmla="*/ 0 h 334"/>
              <a:gd name="T12" fmla="*/ 0 w 509"/>
              <a:gd name="T13" fmla="*/ 0 h 334"/>
              <a:gd name="T14" fmla="*/ 0 w 509"/>
              <a:gd name="T15" fmla="*/ 0 h 334"/>
              <a:gd name="T16" fmla="*/ 0 w 509"/>
              <a:gd name="T17" fmla="*/ 0 h 334"/>
              <a:gd name="T18" fmla="*/ 0 w 509"/>
              <a:gd name="T19" fmla="*/ 0 h 334"/>
              <a:gd name="T20" fmla="*/ 0 w 509"/>
              <a:gd name="T21" fmla="*/ 0 h 334"/>
              <a:gd name="T22" fmla="*/ 0 w 509"/>
              <a:gd name="T23" fmla="*/ 0 h 334"/>
              <a:gd name="T24" fmla="*/ 0 w 509"/>
              <a:gd name="T25" fmla="*/ 0 h 334"/>
              <a:gd name="T26" fmla="*/ 0 w 509"/>
              <a:gd name="T27" fmla="*/ 0 h 334"/>
              <a:gd name="T28" fmla="*/ 0 w 509"/>
              <a:gd name="T29" fmla="*/ 0 h 334"/>
              <a:gd name="T30" fmla="*/ 0 w 509"/>
              <a:gd name="T31" fmla="*/ 0 h 334"/>
              <a:gd name="T32" fmla="*/ 0 w 509"/>
              <a:gd name="T33" fmla="*/ 0 h 334"/>
              <a:gd name="T34" fmla="*/ 0 w 509"/>
              <a:gd name="T35" fmla="*/ 0 h 334"/>
              <a:gd name="T36" fmla="*/ 0 w 509"/>
              <a:gd name="T37" fmla="*/ 0 h 334"/>
              <a:gd name="T38" fmla="*/ 0 w 509"/>
              <a:gd name="T39" fmla="*/ 0 h 334"/>
              <a:gd name="T40" fmla="*/ 0 w 509"/>
              <a:gd name="T41" fmla="*/ 0 h 334"/>
              <a:gd name="T42" fmla="*/ 0 w 509"/>
              <a:gd name="T43" fmla="*/ 0 h 334"/>
              <a:gd name="T44" fmla="*/ 0 w 509"/>
              <a:gd name="T45" fmla="*/ 0 h 334"/>
              <a:gd name="T46" fmla="*/ 0 w 509"/>
              <a:gd name="T47" fmla="*/ 0 h 334"/>
              <a:gd name="T48" fmla="*/ 0 w 509"/>
              <a:gd name="T49" fmla="*/ 0 h 334"/>
              <a:gd name="T50" fmla="*/ 0 w 509"/>
              <a:gd name="T51" fmla="*/ 0 h 334"/>
              <a:gd name="T52" fmla="*/ 0 w 509"/>
              <a:gd name="T53" fmla="*/ 0 h 334"/>
              <a:gd name="T54" fmla="*/ 0 w 509"/>
              <a:gd name="T55" fmla="*/ 0 h 334"/>
              <a:gd name="T56" fmla="*/ 0 w 509"/>
              <a:gd name="T57" fmla="*/ 0 h 334"/>
              <a:gd name="T58" fmla="*/ 0 w 509"/>
              <a:gd name="T59" fmla="*/ 0 h 334"/>
              <a:gd name="T60" fmla="*/ 0 w 509"/>
              <a:gd name="T61" fmla="*/ 0 h 334"/>
              <a:gd name="T62" fmla="*/ 0 w 509"/>
              <a:gd name="T63" fmla="*/ 0 h 334"/>
              <a:gd name="T64" fmla="*/ 0 w 509"/>
              <a:gd name="T65" fmla="*/ 0 h 334"/>
              <a:gd name="T66" fmla="*/ 0 w 509"/>
              <a:gd name="T67" fmla="*/ 0 h 334"/>
              <a:gd name="T68" fmla="*/ 0 w 509"/>
              <a:gd name="T69" fmla="*/ 0 h 33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09" h="334">
                <a:moveTo>
                  <a:pt x="0" y="281"/>
                </a:moveTo>
                <a:lnTo>
                  <a:pt x="78" y="315"/>
                </a:lnTo>
                <a:lnTo>
                  <a:pt x="89" y="300"/>
                </a:lnTo>
                <a:lnTo>
                  <a:pt x="101" y="285"/>
                </a:lnTo>
                <a:lnTo>
                  <a:pt x="113" y="270"/>
                </a:lnTo>
                <a:lnTo>
                  <a:pt x="125" y="257"/>
                </a:lnTo>
                <a:lnTo>
                  <a:pt x="137" y="246"/>
                </a:lnTo>
                <a:lnTo>
                  <a:pt x="149" y="234"/>
                </a:lnTo>
                <a:lnTo>
                  <a:pt x="161" y="222"/>
                </a:lnTo>
                <a:lnTo>
                  <a:pt x="174" y="212"/>
                </a:lnTo>
                <a:lnTo>
                  <a:pt x="187" y="201"/>
                </a:lnTo>
                <a:lnTo>
                  <a:pt x="199" y="192"/>
                </a:lnTo>
                <a:lnTo>
                  <a:pt x="212" y="183"/>
                </a:lnTo>
                <a:lnTo>
                  <a:pt x="225" y="175"/>
                </a:lnTo>
                <a:lnTo>
                  <a:pt x="252" y="160"/>
                </a:lnTo>
                <a:lnTo>
                  <a:pt x="279" y="147"/>
                </a:lnTo>
                <a:lnTo>
                  <a:pt x="307" y="136"/>
                </a:lnTo>
                <a:lnTo>
                  <a:pt x="335" y="127"/>
                </a:lnTo>
                <a:lnTo>
                  <a:pt x="363" y="120"/>
                </a:lnTo>
                <a:lnTo>
                  <a:pt x="392" y="114"/>
                </a:lnTo>
                <a:lnTo>
                  <a:pt x="421" y="109"/>
                </a:lnTo>
                <a:lnTo>
                  <a:pt x="450" y="106"/>
                </a:lnTo>
                <a:lnTo>
                  <a:pt x="479" y="104"/>
                </a:lnTo>
                <a:lnTo>
                  <a:pt x="509" y="103"/>
                </a:lnTo>
                <a:lnTo>
                  <a:pt x="509" y="0"/>
                </a:lnTo>
                <a:lnTo>
                  <a:pt x="476" y="1"/>
                </a:lnTo>
                <a:lnTo>
                  <a:pt x="444" y="2"/>
                </a:lnTo>
                <a:lnTo>
                  <a:pt x="411" y="6"/>
                </a:lnTo>
                <a:lnTo>
                  <a:pt x="379" y="10"/>
                </a:lnTo>
                <a:lnTo>
                  <a:pt x="346" y="17"/>
                </a:lnTo>
                <a:lnTo>
                  <a:pt x="314" y="26"/>
                </a:lnTo>
                <a:lnTo>
                  <a:pt x="281" y="37"/>
                </a:lnTo>
                <a:lnTo>
                  <a:pt x="249" y="50"/>
                </a:lnTo>
                <a:lnTo>
                  <a:pt x="217" y="64"/>
                </a:lnTo>
                <a:lnTo>
                  <a:pt x="186" y="82"/>
                </a:lnTo>
                <a:lnTo>
                  <a:pt x="170" y="93"/>
                </a:lnTo>
                <a:lnTo>
                  <a:pt x="154" y="103"/>
                </a:lnTo>
                <a:lnTo>
                  <a:pt x="139" y="114"/>
                </a:lnTo>
                <a:lnTo>
                  <a:pt x="124" y="126"/>
                </a:lnTo>
                <a:lnTo>
                  <a:pt x="109" y="139"/>
                </a:lnTo>
                <a:lnTo>
                  <a:pt x="94" y="152"/>
                </a:lnTo>
                <a:lnTo>
                  <a:pt x="79" y="167"/>
                </a:lnTo>
                <a:lnTo>
                  <a:pt x="65" y="181"/>
                </a:lnTo>
                <a:lnTo>
                  <a:pt x="51" y="196"/>
                </a:lnTo>
                <a:lnTo>
                  <a:pt x="37" y="213"/>
                </a:lnTo>
                <a:lnTo>
                  <a:pt x="24" y="230"/>
                </a:lnTo>
                <a:lnTo>
                  <a:pt x="11" y="248"/>
                </a:lnTo>
                <a:lnTo>
                  <a:pt x="89" y="281"/>
                </a:lnTo>
                <a:lnTo>
                  <a:pt x="11" y="248"/>
                </a:lnTo>
                <a:lnTo>
                  <a:pt x="7" y="253"/>
                </a:lnTo>
                <a:lnTo>
                  <a:pt x="5" y="259"/>
                </a:lnTo>
                <a:lnTo>
                  <a:pt x="3" y="263"/>
                </a:lnTo>
                <a:lnTo>
                  <a:pt x="1" y="268"/>
                </a:lnTo>
                <a:lnTo>
                  <a:pt x="0" y="279"/>
                </a:lnTo>
                <a:lnTo>
                  <a:pt x="0" y="288"/>
                </a:lnTo>
                <a:lnTo>
                  <a:pt x="2" y="297"/>
                </a:lnTo>
                <a:lnTo>
                  <a:pt x="5" y="307"/>
                </a:lnTo>
                <a:lnTo>
                  <a:pt x="10" y="314"/>
                </a:lnTo>
                <a:lnTo>
                  <a:pt x="16" y="321"/>
                </a:lnTo>
                <a:lnTo>
                  <a:pt x="23" y="327"/>
                </a:lnTo>
                <a:lnTo>
                  <a:pt x="30" y="330"/>
                </a:lnTo>
                <a:lnTo>
                  <a:pt x="38" y="334"/>
                </a:lnTo>
                <a:lnTo>
                  <a:pt x="46" y="334"/>
                </a:lnTo>
                <a:lnTo>
                  <a:pt x="55" y="333"/>
                </a:lnTo>
                <a:lnTo>
                  <a:pt x="63" y="329"/>
                </a:lnTo>
                <a:lnTo>
                  <a:pt x="67" y="327"/>
                </a:lnTo>
                <a:lnTo>
                  <a:pt x="71" y="323"/>
                </a:lnTo>
                <a:lnTo>
                  <a:pt x="74" y="320"/>
                </a:lnTo>
                <a:lnTo>
                  <a:pt x="78" y="315"/>
                </a:lnTo>
                <a:lnTo>
                  <a:pt x="0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2" name="Freeform 38"/>
          <xdr:cNvSpPr>
            <a:spLocks/>
          </xdr:cNvSpPr>
        </xdr:nvSpPr>
        <xdr:spPr bwMode="auto">
          <a:xfrm>
            <a:off x="3218" y="436"/>
            <a:ext cx="18" cy="43"/>
          </a:xfrm>
          <a:custGeom>
            <a:avLst/>
            <a:gdLst>
              <a:gd name="T0" fmla="*/ 0 w 89"/>
              <a:gd name="T1" fmla="*/ 0 h 262"/>
              <a:gd name="T2" fmla="*/ 0 w 89"/>
              <a:gd name="T3" fmla="*/ 0 h 262"/>
              <a:gd name="T4" fmla="*/ 0 w 89"/>
              <a:gd name="T5" fmla="*/ 0 h 262"/>
              <a:gd name="T6" fmla="*/ 0 w 89"/>
              <a:gd name="T7" fmla="*/ 0 h 262"/>
              <a:gd name="T8" fmla="*/ 0 w 89"/>
              <a:gd name="T9" fmla="*/ 0 h 262"/>
              <a:gd name="T10" fmla="*/ 0 w 89"/>
              <a:gd name="T11" fmla="*/ 0 h 262"/>
              <a:gd name="T12" fmla="*/ 0 w 89"/>
              <a:gd name="T13" fmla="*/ 0 h 262"/>
              <a:gd name="T14" fmla="*/ 0 w 89"/>
              <a:gd name="T15" fmla="*/ 0 h 262"/>
              <a:gd name="T16" fmla="*/ 0 w 89"/>
              <a:gd name="T17" fmla="*/ 0 h 262"/>
              <a:gd name="T18" fmla="*/ 0 w 89"/>
              <a:gd name="T19" fmla="*/ 0 h 262"/>
              <a:gd name="T20" fmla="*/ 0 w 89"/>
              <a:gd name="T21" fmla="*/ 0 h 262"/>
              <a:gd name="T22" fmla="*/ 0 w 89"/>
              <a:gd name="T23" fmla="*/ 0 h 262"/>
              <a:gd name="T24" fmla="*/ 0 w 89"/>
              <a:gd name="T25" fmla="*/ 0 h 262"/>
              <a:gd name="T26" fmla="*/ 0 w 89"/>
              <a:gd name="T27" fmla="*/ 0 h 262"/>
              <a:gd name="T28" fmla="*/ 0 w 89"/>
              <a:gd name="T29" fmla="*/ 0 h 262"/>
              <a:gd name="T30" fmla="*/ 0 w 89"/>
              <a:gd name="T31" fmla="*/ 0 h 262"/>
              <a:gd name="T32" fmla="*/ 0 w 89"/>
              <a:gd name="T33" fmla="*/ 0 h 262"/>
              <a:gd name="T34" fmla="*/ 0 w 89"/>
              <a:gd name="T35" fmla="*/ 0 h 262"/>
              <a:gd name="T36" fmla="*/ 0 w 89"/>
              <a:gd name="T37" fmla="*/ 0 h 262"/>
              <a:gd name="T38" fmla="*/ 0 w 89"/>
              <a:gd name="T39" fmla="*/ 0 h 262"/>
              <a:gd name="T40" fmla="*/ 0 w 89"/>
              <a:gd name="T41" fmla="*/ 0 h 262"/>
              <a:gd name="T42" fmla="*/ 0 w 89"/>
              <a:gd name="T43" fmla="*/ 0 h 262"/>
              <a:gd name="T44" fmla="*/ 0 w 89"/>
              <a:gd name="T45" fmla="*/ 0 h 262"/>
              <a:gd name="T46" fmla="*/ 0 w 89"/>
              <a:gd name="T47" fmla="*/ 0 h 262"/>
              <a:gd name="T48" fmla="*/ 0 w 89"/>
              <a:gd name="T49" fmla="*/ 0 h 262"/>
              <a:gd name="T50" fmla="*/ 0 w 89"/>
              <a:gd name="T51" fmla="*/ 0 h 262"/>
              <a:gd name="T52" fmla="*/ 0 w 89"/>
              <a:gd name="T53" fmla="*/ 0 h 262"/>
              <a:gd name="T54" fmla="*/ 0 w 89"/>
              <a:gd name="T55" fmla="*/ 0 h 26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62">
                <a:moveTo>
                  <a:pt x="39" y="1"/>
                </a:moveTo>
                <a:lnTo>
                  <a:pt x="0" y="51"/>
                </a:lnTo>
                <a:lnTo>
                  <a:pt x="0" y="262"/>
                </a:lnTo>
                <a:lnTo>
                  <a:pt x="89" y="262"/>
                </a:lnTo>
                <a:lnTo>
                  <a:pt x="89" y="51"/>
                </a:lnTo>
                <a:lnTo>
                  <a:pt x="39" y="1"/>
                </a:lnTo>
                <a:lnTo>
                  <a:pt x="89" y="51"/>
                </a:lnTo>
                <a:lnTo>
                  <a:pt x="88" y="45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2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2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5"/>
                </a:lnTo>
                <a:lnTo>
                  <a:pt x="0" y="51"/>
                </a:lnTo>
                <a:lnTo>
                  <a:pt x="39" y="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3" name="Freeform 39"/>
          <xdr:cNvSpPr>
            <a:spLocks/>
          </xdr:cNvSpPr>
        </xdr:nvSpPr>
        <xdr:spPr bwMode="auto">
          <a:xfrm>
            <a:off x="3212" y="603"/>
            <a:ext cx="67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2" y="156"/>
                </a:lnTo>
                <a:lnTo>
                  <a:pt x="4" y="188"/>
                </a:lnTo>
                <a:lnTo>
                  <a:pt x="7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2"/>
                </a:lnTo>
                <a:lnTo>
                  <a:pt x="23" y="328"/>
                </a:lnTo>
                <a:lnTo>
                  <a:pt x="28" y="353"/>
                </a:lnTo>
                <a:lnTo>
                  <a:pt x="35" y="375"/>
                </a:lnTo>
                <a:lnTo>
                  <a:pt x="42" y="398"/>
                </a:lnTo>
                <a:lnTo>
                  <a:pt x="50" y="419"/>
                </a:lnTo>
                <a:lnTo>
                  <a:pt x="59" y="439"/>
                </a:lnTo>
                <a:lnTo>
                  <a:pt x="68" y="458"/>
                </a:lnTo>
                <a:lnTo>
                  <a:pt x="78" y="475"/>
                </a:lnTo>
                <a:lnTo>
                  <a:pt x="90" y="492"/>
                </a:lnTo>
                <a:lnTo>
                  <a:pt x="102" y="508"/>
                </a:lnTo>
                <a:lnTo>
                  <a:pt x="115" y="522"/>
                </a:lnTo>
                <a:lnTo>
                  <a:pt x="128" y="535"/>
                </a:lnTo>
                <a:lnTo>
                  <a:pt x="142" y="547"/>
                </a:lnTo>
                <a:lnTo>
                  <a:pt x="157" y="558"/>
                </a:lnTo>
                <a:lnTo>
                  <a:pt x="173" y="567"/>
                </a:lnTo>
                <a:lnTo>
                  <a:pt x="189" y="575"/>
                </a:lnTo>
                <a:lnTo>
                  <a:pt x="206" y="582"/>
                </a:lnTo>
                <a:lnTo>
                  <a:pt x="223" y="587"/>
                </a:lnTo>
                <a:lnTo>
                  <a:pt x="241" y="592"/>
                </a:lnTo>
                <a:lnTo>
                  <a:pt x="259" y="596"/>
                </a:lnTo>
                <a:lnTo>
                  <a:pt x="278" y="599"/>
                </a:lnTo>
                <a:lnTo>
                  <a:pt x="297" y="601"/>
                </a:lnTo>
                <a:lnTo>
                  <a:pt x="317" y="602"/>
                </a:lnTo>
                <a:lnTo>
                  <a:pt x="337" y="602"/>
                </a:lnTo>
                <a:lnTo>
                  <a:pt x="337" y="498"/>
                </a:lnTo>
                <a:lnTo>
                  <a:pt x="319" y="498"/>
                </a:lnTo>
                <a:lnTo>
                  <a:pt x="303" y="498"/>
                </a:lnTo>
                <a:lnTo>
                  <a:pt x="287" y="495"/>
                </a:lnTo>
                <a:lnTo>
                  <a:pt x="272" y="493"/>
                </a:lnTo>
                <a:lnTo>
                  <a:pt x="258" y="491"/>
                </a:lnTo>
                <a:lnTo>
                  <a:pt x="245" y="487"/>
                </a:lnTo>
                <a:lnTo>
                  <a:pt x="233" y="482"/>
                </a:lnTo>
                <a:lnTo>
                  <a:pt x="221" y="478"/>
                </a:lnTo>
                <a:lnTo>
                  <a:pt x="210" y="473"/>
                </a:lnTo>
                <a:lnTo>
                  <a:pt x="200" y="467"/>
                </a:lnTo>
                <a:lnTo>
                  <a:pt x="190" y="460"/>
                </a:lnTo>
                <a:lnTo>
                  <a:pt x="181" y="452"/>
                </a:lnTo>
                <a:lnTo>
                  <a:pt x="173" y="445"/>
                </a:lnTo>
                <a:lnTo>
                  <a:pt x="165" y="435"/>
                </a:lnTo>
                <a:lnTo>
                  <a:pt x="157" y="426"/>
                </a:lnTo>
                <a:lnTo>
                  <a:pt x="150" y="414"/>
                </a:lnTo>
                <a:lnTo>
                  <a:pt x="143" y="402"/>
                </a:lnTo>
                <a:lnTo>
                  <a:pt x="136" y="389"/>
                </a:lnTo>
                <a:lnTo>
                  <a:pt x="130" y="374"/>
                </a:lnTo>
                <a:lnTo>
                  <a:pt x="124" y="359"/>
                </a:lnTo>
                <a:lnTo>
                  <a:pt x="118" y="341"/>
                </a:lnTo>
                <a:lnTo>
                  <a:pt x="113" y="322"/>
                </a:lnTo>
                <a:lnTo>
                  <a:pt x="108" y="302"/>
                </a:lnTo>
                <a:lnTo>
                  <a:pt x="104" y="281"/>
                </a:lnTo>
                <a:lnTo>
                  <a:pt x="100" y="257"/>
                </a:lnTo>
                <a:lnTo>
                  <a:pt x="97" y="234"/>
                </a:lnTo>
                <a:lnTo>
                  <a:pt x="94" y="207"/>
                </a:lnTo>
                <a:lnTo>
                  <a:pt x="92" y="180"/>
                </a:lnTo>
                <a:lnTo>
                  <a:pt x="90" y="150"/>
                </a:lnTo>
                <a:lnTo>
                  <a:pt x="89" y="120"/>
                </a:lnTo>
                <a:lnTo>
                  <a:pt x="88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4" y="29"/>
                </a:lnTo>
                <a:lnTo>
                  <a:pt x="80" y="21"/>
                </a:lnTo>
                <a:lnTo>
                  <a:pt x="74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3" y="13"/>
                </a:lnTo>
                <a:lnTo>
                  <a:pt x="8" y="21"/>
                </a:lnTo>
                <a:lnTo>
                  <a:pt x="3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4" name="Freeform 40"/>
          <xdr:cNvSpPr>
            <a:spLocks/>
          </xdr:cNvSpPr>
        </xdr:nvSpPr>
        <xdr:spPr bwMode="auto">
          <a:xfrm>
            <a:off x="3212" y="520"/>
            <a:ext cx="76" cy="92"/>
          </a:xfrm>
          <a:custGeom>
            <a:avLst/>
            <a:gdLst>
              <a:gd name="T0" fmla="*/ 0 w 381"/>
              <a:gd name="T1" fmla="*/ 0 h 551"/>
              <a:gd name="T2" fmla="*/ 0 w 381"/>
              <a:gd name="T3" fmla="*/ 0 h 551"/>
              <a:gd name="T4" fmla="*/ 0 w 381"/>
              <a:gd name="T5" fmla="*/ 0 h 551"/>
              <a:gd name="T6" fmla="*/ 0 w 381"/>
              <a:gd name="T7" fmla="*/ 0 h 551"/>
              <a:gd name="T8" fmla="*/ 0 w 381"/>
              <a:gd name="T9" fmla="*/ 0 h 551"/>
              <a:gd name="T10" fmla="*/ 0 w 381"/>
              <a:gd name="T11" fmla="*/ 0 h 551"/>
              <a:gd name="T12" fmla="*/ 0 w 381"/>
              <a:gd name="T13" fmla="*/ 0 h 551"/>
              <a:gd name="T14" fmla="*/ 0 w 381"/>
              <a:gd name="T15" fmla="*/ 0 h 551"/>
              <a:gd name="T16" fmla="*/ 0 w 381"/>
              <a:gd name="T17" fmla="*/ 0 h 551"/>
              <a:gd name="T18" fmla="*/ 0 w 381"/>
              <a:gd name="T19" fmla="*/ 0 h 551"/>
              <a:gd name="T20" fmla="*/ 0 w 381"/>
              <a:gd name="T21" fmla="*/ 0 h 551"/>
              <a:gd name="T22" fmla="*/ 0 w 381"/>
              <a:gd name="T23" fmla="*/ 0 h 551"/>
              <a:gd name="T24" fmla="*/ 0 w 381"/>
              <a:gd name="T25" fmla="*/ 0 h 551"/>
              <a:gd name="T26" fmla="*/ 0 w 381"/>
              <a:gd name="T27" fmla="*/ 0 h 551"/>
              <a:gd name="T28" fmla="*/ 0 w 381"/>
              <a:gd name="T29" fmla="*/ 0 h 551"/>
              <a:gd name="T30" fmla="*/ 0 w 381"/>
              <a:gd name="T31" fmla="*/ 0 h 551"/>
              <a:gd name="T32" fmla="*/ 0 w 381"/>
              <a:gd name="T33" fmla="*/ 0 h 551"/>
              <a:gd name="T34" fmla="*/ 0 w 381"/>
              <a:gd name="T35" fmla="*/ 0 h 551"/>
              <a:gd name="T36" fmla="*/ 0 w 381"/>
              <a:gd name="T37" fmla="*/ 0 h 551"/>
              <a:gd name="T38" fmla="*/ 0 w 381"/>
              <a:gd name="T39" fmla="*/ 0 h 551"/>
              <a:gd name="T40" fmla="*/ 0 w 381"/>
              <a:gd name="T41" fmla="*/ 0 h 551"/>
              <a:gd name="T42" fmla="*/ 0 w 381"/>
              <a:gd name="T43" fmla="*/ 0 h 551"/>
              <a:gd name="T44" fmla="*/ 0 w 381"/>
              <a:gd name="T45" fmla="*/ 0 h 551"/>
              <a:gd name="T46" fmla="*/ 0 w 381"/>
              <a:gd name="T47" fmla="*/ 0 h 551"/>
              <a:gd name="T48" fmla="*/ 0 w 381"/>
              <a:gd name="T49" fmla="*/ 0 h 551"/>
              <a:gd name="T50" fmla="*/ 0 w 381"/>
              <a:gd name="T51" fmla="*/ 0 h 551"/>
              <a:gd name="T52" fmla="*/ 0 w 381"/>
              <a:gd name="T53" fmla="*/ 0 h 551"/>
              <a:gd name="T54" fmla="*/ 0 w 381"/>
              <a:gd name="T55" fmla="*/ 0 h 551"/>
              <a:gd name="T56" fmla="*/ 0 w 381"/>
              <a:gd name="T57" fmla="*/ 0 h 551"/>
              <a:gd name="T58" fmla="*/ 0 w 381"/>
              <a:gd name="T59" fmla="*/ 0 h 551"/>
              <a:gd name="T60" fmla="*/ 0 w 381"/>
              <a:gd name="T61" fmla="*/ 0 h 551"/>
              <a:gd name="T62" fmla="*/ 0 w 381"/>
              <a:gd name="T63" fmla="*/ 0 h 551"/>
              <a:gd name="T64" fmla="*/ 0 w 381"/>
              <a:gd name="T65" fmla="*/ 0 h 551"/>
              <a:gd name="T66" fmla="*/ 0 w 381"/>
              <a:gd name="T67" fmla="*/ 0 h 551"/>
              <a:gd name="T68" fmla="*/ 0 w 381"/>
              <a:gd name="T69" fmla="*/ 0 h 551"/>
              <a:gd name="T70" fmla="*/ 0 w 381"/>
              <a:gd name="T71" fmla="*/ 0 h 551"/>
              <a:gd name="T72" fmla="*/ 0 w 381"/>
              <a:gd name="T73" fmla="*/ 0 h 551"/>
              <a:gd name="T74" fmla="*/ 0 w 381"/>
              <a:gd name="T75" fmla="*/ 0 h 551"/>
              <a:gd name="T76" fmla="*/ 0 w 381"/>
              <a:gd name="T77" fmla="*/ 0 h 551"/>
              <a:gd name="T78" fmla="*/ 0 w 381"/>
              <a:gd name="T79" fmla="*/ 0 h 551"/>
              <a:gd name="T80" fmla="*/ 0 w 381"/>
              <a:gd name="T81" fmla="*/ 0 h 551"/>
              <a:gd name="T82" fmla="*/ 0 w 381"/>
              <a:gd name="T83" fmla="*/ 0 h 551"/>
              <a:gd name="T84" fmla="*/ 0 w 381"/>
              <a:gd name="T85" fmla="*/ 0 h 551"/>
              <a:gd name="T86" fmla="*/ 0 w 381"/>
              <a:gd name="T87" fmla="*/ 0 h 55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51">
                <a:moveTo>
                  <a:pt x="337" y="0"/>
                </a:moveTo>
                <a:lnTo>
                  <a:pt x="337" y="0"/>
                </a:lnTo>
                <a:lnTo>
                  <a:pt x="317" y="1"/>
                </a:lnTo>
                <a:lnTo>
                  <a:pt x="297" y="2"/>
                </a:lnTo>
                <a:lnTo>
                  <a:pt x="278" y="3"/>
                </a:lnTo>
                <a:lnTo>
                  <a:pt x="259" y="7"/>
                </a:lnTo>
                <a:lnTo>
                  <a:pt x="241" y="10"/>
                </a:lnTo>
                <a:lnTo>
                  <a:pt x="223" y="15"/>
                </a:lnTo>
                <a:lnTo>
                  <a:pt x="206" y="21"/>
                </a:lnTo>
                <a:lnTo>
                  <a:pt x="189" y="28"/>
                </a:lnTo>
                <a:lnTo>
                  <a:pt x="173" y="36"/>
                </a:lnTo>
                <a:lnTo>
                  <a:pt x="157" y="46"/>
                </a:lnTo>
                <a:lnTo>
                  <a:pt x="142" y="55"/>
                </a:lnTo>
                <a:lnTo>
                  <a:pt x="128" y="67"/>
                </a:lnTo>
                <a:lnTo>
                  <a:pt x="115" y="81"/>
                </a:lnTo>
                <a:lnTo>
                  <a:pt x="102" y="95"/>
                </a:lnTo>
                <a:lnTo>
                  <a:pt x="90" y="110"/>
                </a:lnTo>
                <a:lnTo>
                  <a:pt x="78" y="127"/>
                </a:lnTo>
                <a:lnTo>
                  <a:pt x="68" y="145"/>
                </a:lnTo>
                <a:lnTo>
                  <a:pt x="59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51"/>
                </a:lnTo>
                <a:lnTo>
                  <a:pt x="23" y="275"/>
                </a:lnTo>
                <a:lnTo>
                  <a:pt x="18" y="300"/>
                </a:lnTo>
                <a:lnTo>
                  <a:pt x="13" y="327"/>
                </a:lnTo>
                <a:lnTo>
                  <a:pt x="10" y="355"/>
                </a:lnTo>
                <a:lnTo>
                  <a:pt x="7" y="385"/>
                </a:lnTo>
                <a:lnTo>
                  <a:pt x="4" y="414"/>
                </a:lnTo>
                <a:lnTo>
                  <a:pt x="2" y="446"/>
                </a:lnTo>
                <a:lnTo>
                  <a:pt x="1" y="480"/>
                </a:lnTo>
                <a:lnTo>
                  <a:pt x="0" y="514"/>
                </a:lnTo>
                <a:lnTo>
                  <a:pt x="0" y="551"/>
                </a:lnTo>
                <a:lnTo>
                  <a:pt x="88" y="551"/>
                </a:lnTo>
                <a:lnTo>
                  <a:pt x="88" y="517"/>
                </a:lnTo>
                <a:lnTo>
                  <a:pt x="89" y="484"/>
                </a:lnTo>
                <a:lnTo>
                  <a:pt x="90" y="453"/>
                </a:lnTo>
                <a:lnTo>
                  <a:pt x="92" y="424"/>
                </a:lnTo>
                <a:lnTo>
                  <a:pt x="94" y="395"/>
                </a:lnTo>
                <a:lnTo>
                  <a:pt x="97" y="369"/>
                </a:lnTo>
                <a:lnTo>
                  <a:pt x="100" y="345"/>
                </a:lnTo>
                <a:lnTo>
                  <a:pt x="104" y="321"/>
                </a:lnTo>
                <a:lnTo>
                  <a:pt x="108" y="300"/>
                </a:lnTo>
                <a:lnTo>
                  <a:pt x="113" y="280"/>
                </a:lnTo>
                <a:lnTo>
                  <a:pt x="118" y="261"/>
                </a:lnTo>
                <a:lnTo>
                  <a:pt x="124" y="243"/>
                </a:lnTo>
                <a:lnTo>
                  <a:pt x="130" y="228"/>
                </a:lnTo>
                <a:lnTo>
                  <a:pt x="136" y="214"/>
                </a:lnTo>
                <a:lnTo>
                  <a:pt x="143" y="200"/>
                </a:lnTo>
                <a:lnTo>
                  <a:pt x="150" y="188"/>
                </a:lnTo>
                <a:lnTo>
                  <a:pt x="157" y="178"/>
                </a:lnTo>
                <a:lnTo>
                  <a:pt x="165" y="167"/>
                </a:lnTo>
                <a:lnTo>
                  <a:pt x="173" y="159"/>
                </a:lnTo>
                <a:lnTo>
                  <a:pt x="181" y="150"/>
                </a:lnTo>
                <a:lnTo>
                  <a:pt x="190" y="143"/>
                </a:lnTo>
                <a:lnTo>
                  <a:pt x="200" y="136"/>
                </a:lnTo>
                <a:lnTo>
                  <a:pt x="210" y="130"/>
                </a:lnTo>
                <a:lnTo>
                  <a:pt x="221" y="125"/>
                </a:lnTo>
                <a:lnTo>
                  <a:pt x="233" y="120"/>
                </a:lnTo>
                <a:lnTo>
                  <a:pt x="245" y="116"/>
                </a:lnTo>
                <a:lnTo>
                  <a:pt x="258" y="113"/>
                </a:lnTo>
                <a:lnTo>
                  <a:pt x="272" y="109"/>
                </a:lnTo>
                <a:lnTo>
                  <a:pt x="287" y="107"/>
                </a:lnTo>
                <a:lnTo>
                  <a:pt x="303" y="106"/>
                </a:lnTo>
                <a:lnTo>
                  <a:pt x="319" y="105"/>
                </a:lnTo>
                <a:lnTo>
                  <a:pt x="337" y="105"/>
                </a:lnTo>
                <a:lnTo>
                  <a:pt x="342" y="105"/>
                </a:lnTo>
                <a:lnTo>
                  <a:pt x="347" y="103"/>
                </a:lnTo>
                <a:lnTo>
                  <a:pt x="352" y="102"/>
                </a:lnTo>
                <a:lnTo>
                  <a:pt x="356" y="100"/>
                </a:lnTo>
                <a:lnTo>
                  <a:pt x="364" y="95"/>
                </a:lnTo>
                <a:lnTo>
                  <a:pt x="370" y="88"/>
                </a:lnTo>
                <a:lnTo>
                  <a:pt x="375" y="80"/>
                </a:lnTo>
                <a:lnTo>
                  <a:pt x="378" y="72"/>
                </a:lnTo>
                <a:lnTo>
                  <a:pt x="380" y="62"/>
                </a:lnTo>
                <a:lnTo>
                  <a:pt x="381" y="53"/>
                </a:lnTo>
                <a:lnTo>
                  <a:pt x="380" y="42"/>
                </a:lnTo>
                <a:lnTo>
                  <a:pt x="378" y="33"/>
                </a:lnTo>
                <a:lnTo>
                  <a:pt x="375" y="25"/>
                </a:lnTo>
                <a:lnTo>
                  <a:pt x="370" y="16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1"/>
                </a:lnTo>
                <a:lnTo>
                  <a:pt x="342" y="1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5" name="Freeform 41"/>
          <xdr:cNvSpPr>
            <a:spLocks/>
          </xdr:cNvSpPr>
        </xdr:nvSpPr>
        <xdr:spPr bwMode="auto">
          <a:xfrm>
            <a:off x="3279" y="520"/>
            <a:ext cx="68" cy="101"/>
          </a:xfrm>
          <a:custGeom>
            <a:avLst/>
            <a:gdLst>
              <a:gd name="T0" fmla="*/ 0 w 338"/>
              <a:gd name="T1" fmla="*/ 0 h 602"/>
              <a:gd name="T2" fmla="*/ 0 w 338"/>
              <a:gd name="T3" fmla="*/ 0 h 602"/>
              <a:gd name="T4" fmla="*/ 0 w 338"/>
              <a:gd name="T5" fmla="*/ 0 h 602"/>
              <a:gd name="T6" fmla="*/ 0 w 338"/>
              <a:gd name="T7" fmla="*/ 0 h 602"/>
              <a:gd name="T8" fmla="*/ 0 w 338"/>
              <a:gd name="T9" fmla="*/ 0 h 602"/>
              <a:gd name="T10" fmla="*/ 0 w 338"/>
              <a:gd name="T11" fmla="*/ 0 h 602"/>
              <a:gd name="T12" fmla="*/ 0 w 338"/>
              <a:gd name="T13" fmla="*/ 0 h 602"/>
              <a:gd name="T14" fmla="*/ 0 w 338"/>
              <a:gd name="T15" fmla="*/ 0 h 602"/>
              <a:gd name="T16" fmla="*/ 0 w 338"/>
              <a:gd name="T17" fmla="*/ 0 h 602"/>
              <a:gd name="T18" fmla="*/ 0 w 338"/>
              <a:gd name="T19" fmla="*/ 0 h 602"/>
              <a:gd name="T20" fmla="*/ 0 w 338"/>
              <a:gd name="T21" fmla="*/ 0 h 602"/>
              <a:gd name="T22" fmla="*/ 0 w 338"/>
              <a:gd name="T23" fmla="*/ 0 h 602"/>
              <a:gd name="T24" fmla="*/ 0 w 338"/>
              <a:gd name="T25" fmla="*/ 0 h 602"/>
              <a:gd name="T26" fmla="*/ 0 w 338"/>
              <a:gd name="T27" fmla="*/ 0 h 602"/>
              <a:gd name="T28" fmla="*/ 0 w 338"/>
              <a:gd name="T29" fmla="*/ 0 h 602"/>
              <a:gd name="T30" fmla="*/ 0 w 338"/>
              <a:gd name="T31" fmla="*/ 0 h 602"/>
              <a:gd name="T32" fmla="*/ 0 w 338"/>
              <a:gd name="T33" fmla="*/ 0 h 602"/>
              <a:gd name="T34" fmla="*/ 0 w 338"/>
              <a:gd name="T35" fmla="*/ 0 h 602"/>
              <a:gd name="T36" fmla="*/ 0 w 338"/>
              <a:gd name="T37" fmla="*/ 0 h 602"/>
              <a:gd name="T38" fmla="*/ 0 w 338"/>
              <a:gd name="T39" fmla="*/ 0 h 602"/>
              <a:gd name="T40" fmla="*/ 0 w 338"/>
              <a:gd name="T41" fmla="*/ 0 h 602"/>
              <a:gd name="T42" fmla="*/ 0 w 338"/>
              <a:gd name="T43" fmla="*/ 0 h 602"/>
              <a:gd name="T44" fmla="*/ 0 w 338"/>
              <a:gd name="T45" fmla="*/ 0 h 602"/>
              <a:gd name="T46" fmla="*/ 0 w 338"/>
              <a:gd name="T47" fmla="*/ 0 h 602"/>
              <a:gd name="T48" fmla="*/ 0 w 338"/>
              <a:gd name="T49" fmla="*/ 0 h 602"/>
              <a:gd name="T50" fmla="*/ 0 w 338"/>
              <a:gd name="T51" fmla="*/ 0 h 602"/>
              <a:gd name="T52" fmla="*/ 0 w 338"/>
              <a:gd name="T53" fmla="*/ 0 h 602"/>
              <a:gd name="T54" fmla="*/ 0 w 338"/>
              <a:gd name="T55" fmla="*/ 0 h 602"/>
              <a:gd name="T56" fmla="*/ 0 w 338"/>
              <a:gd name="T57" fmla="*/ 0 h 602"/>
              <a:gd name="T58" fmla="*/ 0 w 338"/>
              <a:gd name="T59" fmla="*/ 0 h 602"/>
              <a:gd name="T60" fmla="*/ 0 w 338"/>
              <a:gd name="T61" fmla="*/ 0 h 602"/>
              <a:gd name="T62" fmla="*/ 0 w 338"/>
              <a:gd name="T63" fmla="*/ 0 h 602"/>
              <a:gd name="T64" fmla="*/ 0 w 338"/>
              <a:gd name="T65" fmla="*/ 0 h 602"/>
              <a:gd name="T66" fmla="*/ 0 w 338"/>
              <a:gd name="T67" fmla="*/ 0 h 602"/>
              <a:gd name="T68" fmla="*/ 0 w 338"/>
              <a:gd name="T69" fmla="*/ 0 h 602"/>
              <a:gd name="T70" fmla="*/ 0 w 338"/>
              <a:gd name="T71" fmla="*/ 0 h 602"/>
              <a:gd name="T72" fmla="*/ 0 w 338"/>
              <a:gd name="T73" fmla="*/ 0 h 602"/>
              <a:gd name="T74" fmla="*/ 0 w 338"/>
              <a:gd name="T75" fmla="*/ 0 h 602"/>
              <a:gd name="T76" fmla="*/ 0 w 338"/>
              <a:gd name="T77" fmla="*/ 0 h 602"/>
              <a:gd name="T78" fmla="*/ 0 w 338"/>
              <a:gd name="T79" fmla="*/ 0 h 602"/>
              <a:gd name="T80" fmla="*/ 0 w 338"/>
              <a:gd name="T81" fmla="*/ 0 h 602"/>
              <a:gd name="T82" fmla="*/ 0 w 338"/>
              <a:gd name="T83" fmla="*/ 0 h 602"/>
              <a:gd name="T84" fmla="*/ 0 w 338"/>
              <a:gd name="T85" fmla="*/ 0 h 602"/>
              <a:gd name="T86" fmla="*/ 0 w 338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8" h="602">
                <a:moveTo>
                  <a:pt x="338" y="551"/>
                </a:moveTo>
                <a:lnTo>
                  <a:pt x="338" y="551"/>
                </a:lnTo>
                <a:lnTo>
                  <a:pt x="338" y="514"/>
                </a:lnTo>
                <a:lnTo>
                  <a:pt x="337" y="480"/>
                </a:lnTo>
                <a:lnTo>
                  <a:pt x="335" y="446"/>
                </a:lnTo>
                <a:lnTo>
                  <a:pt x="333" y="414"/>
                </a:lnTo>
                <a:lnTo>
                  <a:pt x="330" y="384"/>
                </a:lnTo>
                <a:lnTo>
                  <a:pt x="327" y="354"/>
                </a:lnTo>
                <a:lnTo>
                  <a:pt x="323" y="327"/>
                </a:lnTo>
                <a:lnTo>
                  <a:pt x="318" y="300"/>
                </a:lnTo>
                <a:lnTo>
                  <a:pt x="313" y="274"/>
                </a:lnTo>
                <a:lnTo>
                  <a:pt x="307" y="249"/>
                </a:lnTo>
                <a:lnTo>
                  <a:pt x="300" y="227"/>
                </a:lnTo>
                <a:lnTo>
                  <a:pt x="293" y="205"/>
                </a:lnTo>
                <a:lnTo>
                  <a:pt x="285" y="183"/>
                </a:lnTo>
                <a:lnTo>
                  <a:pt x="276" y="163"/>
                </a:lnTo>
                <a:lnTo>
                  <a:pt x="266" y="145"/>
                </a:lnTo>
                <a:lnTo>
                  <a:pt x="256" y="127"/>
                </a:lnTo>
                <a:lnTo>
                  <a:pt x="244" y="110"/>
                </a:lnTo>
                <a:lnTo>
                  <a:pt x="232" y="94"/>
                </a:lnTo>
                <a:lnTo>
                  <a:pt x="219" y="80"/>
                </a:lnTo>
                <a:lnTo>
                  <a:pt x="206" y="67"/>
                </a:lnTo>
                <a:lnTo>
                  <a:pt x="191" y="55"/>
                </a:lnTo>
                <a:lnTo>
                  <a:pt x="175" y="46"/>
                </a:lnTo>
                <a:lnTo>
                  <a:pt x="160" y="36"/>
                </a:lnTo>
                <a:lnTo>
                  <a:pt x="144" y="28"/>
                </a:lnTo>
                <a:lnTo>
                  <a:pt x="127" y="21"/>
                </a:lnTo>
                <a:lnTo>
                  <a:pt x="110" y="15"/>
                </a:lnTo>
                <a:lnTo>
                  <a:pt x="93" y="10"/>
                </a:lnTo>
                <a:lnTo>
                  <a:pt x="75" y="7"/>
                </a:lnTo>
                <a:lnTo>
                  <a:pt x="57" y="3"/>
                </a:lnTo>
                <a:lnTo>
                  <a:pt x="38" y="2"/>
                </a:lnTo>
                <a:lnTo>
                  <a:pt x="19" y="1"/>
                </a:lnTo>
                <a:lnTo>
                  <a:pt x="0" y="0"/>
                </a:lnTo>
                <a:lnTo>
                  <a:pt x="0" y="105"/>
                </a:lnTo>
                <a:lnTo>
                  <a:pt x="16" y="105"/>
                </a:lnTo>
                <a:lnTo>
                  <a:pt x="32" y="106"/>
                </a:lnTo>
                <a:lnTo>
                  <a:pt x="47" y="107"/>
                </a:lnTo>
                <a:lnTo>
                  <a:pt x="62" y="109"/>
                </a:lnTo>
                <a:lnTo>
                  <a:pt x="75" y="112"/>
                </a:lnTo>
                <a:lnTo>
                  <a:pt x="88" y="116"/>
                </a:lnTo>
                <a:lnTo>
                  <a:pt x="100" y="120"/>
                </a:lnTo>
                <a:lnTo>
                  <a:pt x="112" y="125"/>
                </a:lnTo>
                <a:lnTo>
                  <a:pt x="123" y="130"/>
                </a:lnTo>
                <a:lnTo>
                  <a:pt x="133" y="136"/>
                </a:lnTo>
                <a:lnTo>
                  <a:pt x="143" y="143"/>
                </a:lnTo>
                <a:lnTo>
                  <a:pt x="152" y="150"/>
                </a:lnTo>
                <a:lnTo>
                  <a:pt x="160" y="159"/>
                </a:lnTo>
                <a:lnTo>
                  <a:pt x="169" y="168"/>
                </a:lnTo>
                <a:lnTo>
                  <a:pt x="178" y="178"/>
                </a:lnTo>
                <a:lnTo>
                  <a:pt x="185" y="188"/>
                </a:lnTo>
                <a:lnTo>
                  <a:pt x="192" y="201"/>
                </a:lnTo>
                <a:lnTo>
                  <a:pt x="199" y="214"/>
                </a:lnTo>
                <a:lnTo>
                  <a:pt x="206" y="228"/>
                </a:lnTo>
                <a:lnTo>
                  <a:pt x="212" y="245"/>
                </a:lnTo>
                <a:lnTo>
                  <a:pt x="218" y="262"/>
                </a:lnTo>
                <a:lnTo>
                  <a:pt x="223" y="280"/>
                </a:lnTo>
                <a:lnTo>
                  <a:pt x="228" y="301"/>
                </a:lnTo>
                <a:lnTo>
                  <a:pt x="232" y="322"/>
                </a:lnTo>
                <a:lnTo>
                  <a:pt x="236" y="345"/>
                </a:lnTo>
                <a:lnTo>
                  <a:pt x="240" y="369"/>
                </a:lnTo>
                <a:lnTo>
                  <a:pt x="243" y="396"/>
                </a:lnTo>
                <a:lnTo>
                  <a:pt x="245" y="424"/>
                </a:lnTo>
                <a:lnTo>
                  <a:pt x="247" y="453"/>
                </a:lnTo>
                <a:lnTo>
                  <a:pt x="249" y="484"/>
                </a:lnTo>
                <a:lnTo>
                  <a:pt x="249" y="517"/>
                </a:lnTo>
                <a:lnTo>
                  <a:pt x="249" y="551"/>
                </a:lnTo>
                <a:lnTo>
                  <a:pt x="250" y="557"/>
                </a:lnTo>
                <a:lnTo>
                  <a:pt x="250" y="562"/>
                </a:lnTo>
                <a:lnTo>
                  <a:pt x="252" y="568"/>
                </a:lnTo>
                <a:lnTo>
                  <a:pt x="253" y="573"/>
                </a:lnTo>
                <a:lnTo>
                  <a:pt x="258" y="582"/>
                </a:lnTo>
                <a:lnTo>
                  <a:pt x="263" y="590"/>
                </a:lnTo>
                <a:lnTo>
                  <a:pt x="270" y="595"/>
                </a:lnTo>
                <a:lnTo>
                  <a:pt x="277" y="599"/>
                </a:lnTo>
                <a:lnTo>
                  <a:pt x="285" y="601"/>
                </a:lnTo>
                <a:lnTo>
                  <a:pt x="294" y="602"/>
                </a:lnTo>
                <a:lnTo>
                  <a:pt x="302" y="601"/>
                </a:lnTo>
                <a:lnTo>
                  <a:pt x="310" y="599"/>
                </a:lnTo>
                <a:lnTo>
                  <a:pt x="317" y="595"/>
                </a:lnTo>
                <a:lnTo>
                  <a:pt x="324" y="590"/>
                </a:lnTo>
                <a:lnTo>
                  <a:pt x="330" y="582"/>
                </a:lnTo>
                <a:lnTo>
                  <a:pt x="334" y="573"/>
                </a:lnTo>
                <a:lnTo>
                  <a:pt x="336" y="568"/>
                </a:lnTo>
                <a:lnTo>
                  <a:pt x="337" y="562"/>
                </a:lnTo>
                <a:lnTo>
                  <a:pt x="338" y="557"/>
                </a:lnTo>
                <a:lnTo>
                  <a:pt x="338" y="5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6" name="Freeform 42"/>
          <xdr:cNvSpPr>
            <a:spLocks/>
          </xdr:cNvSpPr>
        </xdr:nvSpPr>
        <xdr:spPr bwMode="auto">
          <a:xfrm>
            <a:off x="3270" y="612"/>
            <a:ext cx="77" cy="92"/>
          </a:xfrm>
          <a:custGeom>
            <a:avLst/>
            <a:gdLst>
              <a:gd name="T0" fmla="*/ 0 w 382"/>
              <a:gd name="T1" fmla="*/ 0 h 549"/>
              <a:gd name="T2" fmla="*/ 0 w 382"/>
              <a:gd name="T3" fmla="*/ 0 h 549"/>
              <a:gd name="T4" fmla="*/ 0 w 382"/>
              <a:gd name="T5" fmla="*/ 0 h 549"/>
              <a:gd name="T6" fmla="*/ 0 w 382"/>
              <a:gd name="T7" fmla="*/ 0 h 549"/>
              <a:gd name="T8" fmla="*/ 0 w 382"/>
              <a:gd name="T9" fmla="*/ 0 h 549"/>
              <a:gd name="T10" fmla="*/ 0 w 382"/>
              <a:gd name="T11" fmla="*/ 0 h 549"/>
              <a:gd name="T12" fmla="*/ 0 w 382"/>
              <a:gd name="T13" fmla="*/ 0 h 549"/>
              <a:gd name="T14" fmla="*/ 0 w 382"/>
              <a:gd name="T15" fmla="*/ 0 h 549"/>
              <a:gd name="T16" fmla="*/ 0 w 382"/>
              <a:gd name="T17" fmla="*/ 0 h 549"/>
              <a:gd name="T18" fmla="*/ 0 w 382"/>
              <a:gd name="T19" fmla="*/ 0 h 549"/>
              <a:gd name="T20" fmla="*/ 0 w 382"/>
              <a:gd name="T21" fmla="*/ 0 h 549"/>
              <a:gd name="T22" fmla="*/ 0 w 382"/>
              <a:gd name="T23" fmla="*/ 0 h 549"/>
              <a:gd name="T24" fmla="*/ 0 w 382"/>
              <a:gd name="T25" fmla="*/ 0 h 549"/>
              <a:gd name="T26" fmla="*/ 0 w 382"/>
              <a:gd name="T27" fmla="*/ 0 h 549"/>
              <a:gd name="T28" fmla="*/ 0 w 382"/>
              <a:gd name="T29" fmla="*/ 0 h 549"/>
              <a:gd name="T30" fmla="*/ 0 w 382"/>
              <a:gd name="T31" fmla="*/ 0 h 549"/>
              <a:gd name="T32" fmla="*/ 0 w 382"/>
              <a:gd name="T33" fmla="*/ 0 h 549"/>
              <a:gd name="T34" fmla="*/ 0 w 382"/>
              <a:gd name="T35" fmla="*/ 0 h 549"/>
              <a:gd name="T36" fmla="*/ 0 w 382"/>
              <a:gd name="T37" fmla="*/ 0 h 549"/>
              <a:gd name="T38" fmla="*/ 0 w 382"/>
              <a:gd name="T39" fmla="*/ 0 h 549"/>
              <a:gd name="T40" fmla="*/ 0 w 382"/>
              <a:gd name="T41" fmla="*/ 0 h 549"/>
              <a:gd name="T42" fmla="*/ 0 w 382"/>
              <a:gd name="T43" fmla="*/ 0 h 549"/>
              <a:gd name="T44" fmla="*/ 0 w 382"/>
              <a:gd name="T45" fmla="*/ 0 h 549"/>
              <a:gd name="T46" fmla="*/ 0 w 382"/>
              <a:gd name="T47" fmla="*/ 0 h 549"/>
              <a:gd name="T48" fmla="*/ 0 w 382"/>
              <a:gd name="T49" fmla="*/ 0 h 549"/>
              <a:gd name="T50" fmla="*/ 0 w 382"/>
              <a:gd name="T51" fmla="*/ 0 h 549"/>
              <a:gd name="T52" fmla="*/ 0 w 382"/>
              <a:gd name="T53" fmla="*/ 0 h 549"/>
              <a:gd name="T54" fmla="*/ 0 w 382"/>
              <a:gd name="T55" fmla="*/ 0 h 549"/>
              <a:gd name="T56" fmla="*/ 0 w 382"/>
              <a:gd name="T57" fmla="*/ 0 h 549"/>
              <a:gd name="T58" fmla="*/ 0 w 382"/>
              <a:gd name="T59" fmla="*/ 0 h 549"/>
              <a:gd name="T60" fmla="*/ 0 w 382"/>
              <a:gd name="T61" fmla="*/ 0 h 549"/>
              <a:gd name="T62" fmla="*/ 0 w 382"/>
              <a:gd name="T63" fmla="*/ 0 h 549"/>
              <a:gd name="T64" fmla="*/ 0 w 382"/>
              <a:gd name="T65" fmla="*/ 0 h 549"/>
              <a:gd name="T66" fmla="*/ 0 w 382"/>
              <a:gd name="T67" fmla="*/ 0 h 549"/>
              <a:gd name="T68" fmla="*/ 0 w 382"/>
              <a:gd name="T69" fmla="*/ 0 h 549"/>
              <a:gd name="T70" fmla="*/ 0 w 382"/>
              <a:gd name="T71" fmla="*/ 0 h 549"/>
              <a:gd name="T72" fmla="*/ 0 w 382"/>
              <a:gd name="T73" fmla="*/ 0 h 549"/>
              <a:gd name="T74" fmla="*/ 0 w 382"/>
              <a:gd name="T75" fmla="*/ 0 h 549"/>
              <a:gd name="T76" fmla="*/ 0 w 382"/>
              <a:gd name="T77" fmla="*/ 0 h 549"/>
              <a:gd name="T78" fmla="*/ 0 w 382"/>
              <a:gd name="T79" fmla="*/ 0 h 549"/>
              <a:gd name="T80" fmla="*/ 0 w 382"/>
              <a:gd name="T81" fmla="*/ 0 h 549"/>
              <a:gd name="T82" fmla="*/ 0 w 382"/>
              <a:gd name="T83" fmla="*/ 0 h 549"/>
              <a:gd name="T84" fmla="*/ 0 w 382"/>
              <a:gd name="T85" fmla="*/ 0 h 549"/>
              <a:gd name="T86" fmla="*/ 0 w 382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49">
                <a:moveTo>
                  <a:pt x="44" y="549"/>
                </a:moveTo>
                <a:lnTo>
                  <a:pt x="44" y="549"/>
                </a:lnTo>
                <a:lnTo>
                  <a:pt x="63" y="549"/>
                </a:lnTo>
                <a:lnTo>
                  <a:pt x="82" y="548"/>
                </a:lnTo>
                <a:lnTo>
                  <a:pt x="101" y="546"/>
                </a:lnTo>
                <a:lnTo>
                  <a:pt x="119" y="543"/>
                </a:lnTo>
                <a:lnTo>
                  <a:pt x="137" y="539"/>
                </a:lnTo>
                <a:lnTo>
                  <a:pt x="154" y="534"/>
                </a:lnTo>
                <a:lnTo>
                  <a:pt x="171" y="528"/>
                </a:lnTo>
                <a:lnTo>
                  <a:pt x="188" y="521"/>
                </a:lnTo>
                <a:lnTo>
                  <a:pt x="204" y="514"/>
                </a:lnTo>
                <a:lnTo>
                  <a:pt x="219" y="505"/>
                </a:lnTo>
                <a:lnTo>
                  <a:pt x="235" y="494"/>
                </a:lnTo>
                <a:lnTo>
                  <a:pt x="250" y="482"/>
                </a:lnTo>
                <a:lnTo>
                  <a:pt x="263" y="469"/>
                </a:lnTo>
                <a:lnTo>
                  <a:pt x="276" y="455"/>
                </a:lnTo>
                <a:lnTo>
                  <a:pt x="288" y="440"/>
                </a:lnTo>
                <a:lnTo>
                  <a:pt x="300" y="423"/>
                </a:lnTo>
                <a:lnTo>
                  <a:pt x="310" y="406"/>
                </a:lnTo>
                <a:lnTo>
                  <a:pt x="320" y="386"/>
                </a:lnTo>
                <a:lnTo>
                  <a:pt x="329" y="367"/>
                </a:lnTo>
                <a:lnTo>
                  <a:pt x="337" y="346"/>
                </a:lnTo>
                <a:lnTo>
                  <a:pt x="344" y="323"/>
                </a:lnTo>
                <a:lnTo>
                  <a:pt x="351" y="300"/>
                </a:lnTo>
                <a:lnTo>
                  <a:pt x="357" y="275"/>
                </a:lnTo>
                <a:lnTo>
                  <a:pt x="362" y="250"/>
                </a:lnTo>
                <a:lnTo>
                  <a:pt x="367" y="223"/>
                </a:lnTo>
                <a:lnTo>
                  <a:pt x="371" y="195"/>
                </a:lnTo>
                <a:lnTo>
                  <a:pt x="374" y="166"/>
                </a:lnTo>
                <a:lnTo>
                  <a:pt x="377" y="135"/>
                </a:lnTo>
                <a:lnTo>
                  <a:pt x="379" y="103"/>
                </a:lnTo>
                <a:lnTo>
                  <a:pt x="381" y="70"/>
                </a:lnTo>
                <a:lnTo>
                  <a:pt x="382" y="35"/>
                </a:lnTo>
                <a:lnTo>
                  <a:pt x="382" y="0"/>
                </a:lnTo>
                <a:lnTo>
                  <a:pt x="293" y="0"/>
                </a:lnTo>
                <a:lnTo>
                  <a:pt x="293" y="34"/>
                </a:lnTo>
                <a:lnTo>
                  <a:pt x="293" y="66"/>
                </a:lnTo>
                <a:lnTo>
                  <a:pt x="291" y="97"/>
                </a:lnTo>
                <a:lnTo>
                  <a:pt x="289" y="126"/>
                </a:lnTo>
                <a:lnTo>
                  <a:pt x="287" y="154"/>
                </a:lnTo>
                <a:lnTo>
                  <a:pt x="284" y="180"/>
                </a:lnTo>
                <a:lnTo>
                  <a:pt x="280" y="204"/>
                </a:lnTo>
                <a:lnTo>
                  <a:pt x="276" y="228"/>
                </a:lnTo>
                <a:lnTo>
                  <a:pt x="272" y="249"/>
                </a:lnTo>
                <a:lnTo>
                  <a:pt x="267" y="269"/>
                </a:lnTo>
                <a:lnTo>
                  <a:pt x="262" y="288"/>
                </a:lnTo>
                <a:lnTo>
                  <a:pt x="256" y="305"/>
                </a:lnTo>
                <a:lnTo>
                  <a:pt x="250" y="321"/>
                </a:lnTo>
                <a:lnTo>
                  <a:pt x="243" y="335"/>
                </a:lnTo>
                <a:lnTo>
                  <a:pt x="236" y="349"/>
                </a:lnTo>
                <a:lnTo>
                  <a:pt x="229" y="361"/>
                </a:lnTo>
                <a:lnTo>
                  <a:pt x="222" y="372"/>
                </a:lnTo>
                <a:lnTo>
                  <a:pt x="213" y="382"/>
                </a:lnTo>
                <a:lnTo>
                  <a:pt x="204" y="390"/>
                </a:lnTo>
                <a:lnTo>
                  <a:pt x="196" y="399"/>
                </a:lnTo>
                <a:lnTo>
                  <a:pt x="187" y="407"/>
                </a:lnTo>
                <a:lnTo>
                  <a:pt x="177" y="414"/>
                </a:lnTo>
                <a:lnTo>
                  <a:pt x="167" y="420"/>
                </a:lnTo>
                <a:lnTo>
                  <a:pt x="156" y="425"/>
                </a:lnTo>
                <a:lnTo>
                  <a:pt x="144" y="429"/>
                </a:lnTo>
                <a:lnTo>
                  <a:pt x="132" y="434"/>
                </a:lnTo>
                <a:lnTo>
                  <a:pt x="119" y="438"/>
                </a:lnTo>
                <a:lnTo>
                  <a:pt x="106" y="440"/>
                </a:lnTo>
                <a:lnTo>
                  <a:pt x="91" y="442"/>
                </a:lnTo>
                <a:lnTo>
                  <a:pt x="76" y="445"/>
                </a:lnTo>
                <a:lnTo>
                  <a:pt x="60" y="445"/>
                </a:lnTo>
                <a:lnTo>
                  <a:pt x="44" y="445"/>
                </a:lnTo>
                <a:lnTo>
                  <a:pt x="38" y="446"/>
                </a:lnTo>
                <a:lnTo>
                  <a:pt x="33" y="447"/>
                </a:lnTo>
                <a:lnTo>
                  <a:pt x="29" y="448"/>
                </a:lnTo>
                <a:lnTo>
                  <a:pt x="24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2" y="478"/>
                </a:lnTo>
                <a:lnTo>
                  <a:pt x="0" y="487"/>
                </a:lnTo>
                <a:lnTo>
                  <a:pt x="0" y="498"/>
                </a:lnTo>
                <a:lnTo>
                  <a:pt x="0" y="507"/>
                </a:lnTo>
                <a:lnTo>
                  <a:pt x="2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4" y="545"/>
                </a:lnTo>
                <a:lnTo>
                  <a:pt x="29" y="547"/>
                </a:lnTo>
                <a:lnTo>
                  <a:pt x="33" y="548"/>
                </a:lnTo>
                <a:lnTo>
                  <a:pt x="38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7" name="Freeform 43"/>
          <xdr:cNvSpPr>
            <a:spLocks/>
          </xdr:cNvSpPr>
        </xdr:nvSpPr>
        <xdr:spPr bwMode="auto">
          <a:xfrm>
            <a:off x="1723" y="309"/>
            <a:ext cx="373" cy="482"/>
          </a:xfrm>
          <a:custGeom>
            <a:avLst/>
            <a:gdLst>
              <a:gd name="T0" fmla="*/ 0 w 1864"/>
              <a:gd name="T1" fmla="*/ 0 h 2892"/>
              <a:gd name="T2" fmla="*/ 0 w 1864"/>
              <a:gd name="T3" fmla="*/ 0 h 2892"/>
              <a:gd name="T4" fmla="*/ 0 w 1864"/>
              <a:gd name="T5" fmla="*/ 0 h 2892"/>
              <a:gd name="T6" fmla="*/ 0 w 1864"/>
              <a:gd name="T7" fmla="*/ 0 h 2892"/>
              <a:gd name="T8" fmla="*/ 0 w 1864"/>
              <a:gd name="T9" fmla="*/ 0 h 2892"/>
              <a:gd name="T10" fmla="*/ 0 w 1864"/>
              <a:gd name="T11" fmla="*/ 0 h 2892"/>
              <a:gd name="T12" fmla="*/ 0 w 1864"/>
              <a:gd name="T13" fmla="*/ 0 h 2892"/>
              <a:gd name="T14" fmla="*/ 0 w 1864"/>
              <a:gd name="T15" fmla="*/ 0 h 2892"/>
              <a:gd name="T16" fmla="*/ 0 w 1864"/>
              <a:gd name="T17" fmla="*/ 0 h 2892"/>
              <a:gd name="T18" fmla="*/ 0 w 1864"/>
              <a:gd name="T19" fmla="*/ 0 h 2892"/>
              <a:gd name="T20" fmla="*/ 0 w 1864"/>
              <a:gd name="T21" fmla="*/ 0 h 2892"/>
              <a:gd name="T22" fmla="*/ 0 w 1864"/>
              <a:gd name="T23" fmla="*/ 0 h 2892"/>
              <a:gd name="T24" fmla="*/ 0 w 1864"/>
              <a:gd name="T25" fmla="*/ 0 h 2892"/>
              <a:gd name="T26" fmla="*/ 0 w 1864"/>
              <a:gd name="T27" fmla="*/ 0 h 2892"/>
              <a:gd name="T28" fmla="*/ 0 w 1864"/>
              <a:gd name="T29" fmla="*/ 0 h 2892"/>
              <a:gd name="T30" fmla="*/ 0 w 1864"/>
              <a:gd name="T31" fmla="*/ 0 h 2892"/>
              <a:gd name="T32" fmla="*/ 0 w 1864"/>
              <a:gd name="T33" fmla="*/ 0 h 289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864" h="2892">
                <a:moveTo>
                  <a:pt x="0" y="114"/>
                </a:moveTo>
                <a:lnTo>
                  <a:pt x="90" y="0"/>
                </a:lnTo>
                <a:lnTo>
                  <a:pt x="1832" y="0"/>
                </a:lnTo>
                <a:lnTo>
                  <a:pt x="1832" y="727"/>
                </a:lnTo>
                <a:lnTo>
                  <a:pt x="1742" y="833"/>
                </a:lnTo>
                <a:lnTo>
                  <a:pt x="871" y="833"/>
                </a:lnTo>
                <a:lnTo>
                  <a:pt x="871" y="1292"/>
                </a:lnTo>
                <a:lnTo>
                  <a:pt x="1767" y="1292"/>
                </a:lnTo>
                <a:lnTo>
                  <a:pt x="1767" y="1589"/>
                </a:lnTo>
                <a:lnTo>
                  <a:pt x="1677" y="1695"/>
                </a:lnTo>
                <a:lnTo>
                  <a:pt x="871" y="1695"/>
                </a:lnTo>
                <a:lnTo>
                  <a:pt x="871" y="2174"/>
                </a:lnTo>
                <a:lnTo>
                  <a:pt x="1864" y="2174"/>
                </a:lnTo>
                <a:lnTo>
                  <a:pt x="1864" y="2786"/>
                </a:lnTo>
                <a:lnTo>
                  <a:pt x="1775" y="2892"/>
                </a:lnTo>
                <a:lnTo>
                  <a:pt x="0" y="2892"/>
                </a:lnTo>
                <a:lnTo>
                  <a:pt x="0" y="11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8" name="Freeform 44"/>
          <xdr:cNvSpPr>
            <a:spLocks/>
          </xdr:cNvSpPr>
        </xdr:nvSpPr>
        <xdr:spPr bwMode="auto">
          <a:xfrm>
            <a:off x="1716" y="300"/>
            <a:ext cx="34" cy="34"/>
          </a:xfrm>
          <a:custGeom>
            <a:avLst/>
            <a:gdLst>
              <a:gd name="T0" fmla="*/ 0 w 166"/>
              <a:gd name="T1" fmla="*/ 0 h 202"/>
              <a:gd name="T2" fmla="*/ 0 w 166"/>
              <a:gd name="T3" fmla="*/ 0 h 202"/>
              <a:gd name="T4" fmla="*/ 0 w 166"/>
              <a:gd name="T5" fmla="*/ 0 h 202"/>
              <a:gd name="T6" fmla="*/ 0 w 166"/>
              <a:gd name="T7" fmla="*/ 0 h 202"/>
              <a:gd name="T8" fmla="*/ 0 w 166"/>
              <a:gd name="T9" fmla="*/ 0 h 202"/>
              <a:gd name="T10" fmla="*/ 0 w 166"/>
              <a:gd name="T11" fmla="*/ 0 h 202"/>
              <a:gd name="T12" fmla="*/ 0 w 166"/>
              <a:gd name="T13" fmla="*/ 0 h 202"/>
              <a:gd name="T14" fmla="*/ 0 w 166"/>
              <a:gd name="T15" fmla="*/ 0 h 202"/>
              <a:gd name="T16" fmla="*/ 0 w 166"/>
              <a:gd name="T17" fmla="*/ 0 h 202"/>
              <a:gd name="T18" fmla="*/ 0 w 166"/>
              <a:gd name="T19" fmla="*/ 0 h 202"/>
              <a:gd name="T20" fmla="*/ 0 w 166"/>
              <a:gd name="T21" fmla="*/ 0 h 202"/>
              <a:gd name="T22" fmla="*/ 0 w 166"/>
              <a:gd name="T23" fmla="*/ 0 h 202"/>
              <a:gd name="T24" fmla="*/ 0 w 166"/>
              <a:gd name="T25" fmla="*/ 0 h 202"/>
              <a:gd name="T26" fmla="*/ 0 w 166"/>
              <a:gd name="T27" fmla="*/ 0 h 202"/>
              <a:gd name="T28" fmla="*/ 0 w 166"/>
              <a:gd name="T29" fmla="*/ 0 h 202"/>
              <a:gd name="T30" fmla="*/ 0 w 166"/>
              <a:gd name="T31" fmla="*/ 0 h 202"/>
              <a:gd name="T32" fmla="*/ 0 w 166"/>
              <a:gd name="T33" fmla="*/ 0 h 202"/>
              <a:gd name="T34" fmla="*/ 0 w 166"/>
              <a:gd name="T35" fmla="*/ 0 h 202"/>
              <a:gd name="T36" fmla="*/ 0 w 166"/>
              <a:gd name="T37" fmla="*/ 0 h 202"/>
              <a:gd name="T38" fmla="*/ 0 w 166"/>
              <a:gd name="T39" fmla="*/ 0 h 202"/>
              <a:gd name="T40" fmla="*/ 0 w 166"/>
              <a:gd name="T41" fmla="*/ 0 h 202"/>
              <a:gd name="T42" fmla="*/ 0 w 166"/>
              <a:gd name="T43" fmla="*/ 0 h 202"/>
              <a:gd name="T44" fmla="*/ 0 w 166"/>
              <a:gd name="T45" fmla="*/ 0 h 202"/>
              <a:gd name="T46" fmla="*/ 0 w 166"/>
              <a:gd name="T47" fmla="*/ 0 h 202"/>
              <a:gd name="T48" fmla="*/ 0 w 166"/>
              <a:gd name="T49" fmla="*/ 0 h 202"/>
              <a:gd name="T50" fmla="*/ 0 w 166"/>
              <a:gd name="T51" fmla="*/ 0 h 202"/>
              <a:gd name="T52" fmla="*/ 0 w 166"/>
              <a:gd name="T53" fmla="*/ 0 h 202"/>
              <a:gd name="T54" fmla="*/ 0 w 166"/>
              <a:gd name="T55" fmla="*/ 0 h 20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202">
                <a:moveTo>
                  <a:pt x="122" y="1"/>
                </a:moveTo>
                <a:lnTo>
                  <a:pt x="89" y="18"/>
                </a:lnTo>
                <a:lnTo>
                  <a:pt x="0" y="133"/>
                </a:lnTo>
                <a:lnTo>
                  <a:pt x="65" y="202"/>
                </a:lnTo>
                <a:lnTo>
                  <a:pt x="154" y="88"/>
                </a:lnTo>
                <a:lnTo>
                  <a:pt x="122" y="1"/>
                </a:lnTo>
                <a:lnTo>
                  <a:pt x="154" y="88"/>
                </a:lnTo>
                <a:lnTo>
                  <a:pt x="158" y="84"/>
                </a:lnTo>
                <a:lnTo>
                  <a:pt x="160" y="78"/>
                </a:lnTo>
                <a:lnTo>
                  <a:pt x="163" y="73"/>
                </a:lnTo>
                <a:lnTo>
                  <a:pt x="164" y="68"/>
                </a:lnTo>
                <a:lnTo>
                  <a:pt x="166" y="58"/>
                </a:lnTo>
                <a:lnTo>
                  <a:pt x="166" y="48"/>
                </a:lnTo>
                <a:lnTo>
                  <a:pt x="165" y="39"/>
                </a:lnTo>
                <a:lnTo>
                  <a:pt x="162" y="29"/>
                </a:lnTo>
                <a:lnTo>
                  <a:pt x="157" y="22"/>
                </a:lnTo>
                <a:lnTo>
                  <a:pt x="152" y="14"/>
                </a:lnTo>
                <a:lnTo>
                  <a:pt x="145" y="8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3" y="1"/>
                </a:lnTo>
                <a:lnTo>
                  <a:pt x="105" y="4"/>
                </a:lnTo>
                <a:lnTo>
                  <a:pt x="101" y="7"/>
                </a:lnTo>
                <a:lnTo>
                  <a:pt x="97" y="9"/>
                </a:lnTo>
                <a:lnTo>
                  <a:pt x="93" y="13"/>
                </a:lnTo>
                <a:lnTo>
                  <a:pt x="89" y="18"/>
                </a:lnTo>
                <a:lnTo>
                  <a:pt x="122" y="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69" name="Freeform 45"/>
          <xdr:cNvSpPr>
            <a:spLocks/>
          </xdr:cNvSpPr>
        </xdr:nvSpPr>
        <xdr:spPr bwMode="auto">
          <a:xfrm>
            <a:off x="1741" y="300"/>
            <a:ext cx="357" cy="17"/>
          </a:xfrm>
          <a:custGeom>
            <a:avLst/>
            <a:gdLst>
              <a:gd name="T0" fmla="*/ 0 w 1786"/>
              <a:gd name="T1" fmla="*/ 0 h 104"/>
              <a:gd name="T2" fmla="*/ 0 w 1786"/>
              <a:gd name="T3" fmla="*/ 0 h 104"/>
              <a:gd name="T4" fmla="*/ 0 w 1786"/>
              <a:gd name="T5" fmla="*/ 0 h 104"/>
              <a:gd name="T6" fmla="*/ 0 w 1786"/>
              <a:gd name="T7" fmla="*/ 0 h 104"/>
              <a:gd name="T8" fmla="*/ 0 w 1786"/>
              <a:gd name="T9" fmla="*/ 0 h 104"/>
              <a:gd name="T10" fmla="*/ 0 w 1786"/>
              <a:gd name="T11" fmla="*/ 0 h 104"/>
              <a:gd name="T12" fmla="*/ 0 w 1786"/>
              <a:gd name="T13" fmla="*/ 0 h 104"/>
              <a:gd name="T14" fmla="*/ 0 w 1786"/>
              <a:gd name="T15" fmla="*/ 0 h 104"/>
              <a:gd name="T16" fmla="*/ 0 w 1786"/>
              <a:gd name="T17" fmla="*/ 0 h 104"/>
              <a:gd name="T18" fmla="*/ 0 w 1786"/>
              <a:gd name="T19" fmla="*/ 0 h 104"/>
              <a:gd name="T20" fmla="*/ 0 w 1786"/>
              <a:gd name="T21" fmla="*/ 0 h 104"/>
              <a:gd name="T22" fmla="*/ 0 w 1786"/>
              <a:gd name="T23" fmla="*/ 0 h 104"/>
              <a:gd name="T24" fmla="*/ 0 w 1786"/>
              <a:gd name="T25" fmla="*/ 0 h 104"/>
              <a:gd name="T26" fmla="*/ 0 w 1786"/>
              <a:gd name="T27" fmla="*/ 0 h 104"/>
              <a:gd name="T28" fmla="*/ 0 w 1786"/>
              <a:gd name="T29" fmla="*/ 0 h 104"/>
              <a:gd name="T30" fmla="*/ 0 w 1786"/>
              <a:gd name="T31" fmla="*/ 0 h 104"/>
              <a:gd name="T32" fmla="*/ 0 w 1786"/>
              <a:gd name="T33" fmla="*/ 0 h 104"/>
              <a:gd name="T34" fmla="*/ 0 w 1786"/>
              <a:gd name="T35" fmla="*/ 0 h 104"/>
              <a:gd name="T36" fmla="*/ 0 w 1786"/>
              <a:gd name="T37" fmla="*/ 0 h 104"/>
              <a:gd name="T38" fmla="*/ 0 w 1786"/>
              <a:gd name="T39" fmla="*/ 0 h 104"/>
              <a:gd name="T40" fmla="*/ 0 w 1786"/>
              <a:gd name="T41" fmla="*/ 0 h 104"/>
              <a:gd name="T42" fmla="*/ 0 w 1786"/>
              <a:gd name="T43" fmla="*/ 0 h 104"/>
              <a:gd name="T44" fmla="*/ 0 w 1786"/>
              <a:gd name="T45" fmla="*/ 0 h 104"/>
              <a:gd name="T46" fmla="*/ 0 w 1786"/>
              <a:gd name="T47" fmla="*/ 0 h 104"/>
              <a:gd name="T48" fmla="*/ 0 w 1786"/>
              <a:gd name="T49" fmla="*/ 0 h 104"/>
              <a:gd name="T50" fmla="*/ 0 w 1786"/>
              <a:gd name="T51" fmla="*/ 0 h 104"/>
              <a:gd name="T52" fmla="*/ 0 w 1786"/>
              <a:gd name="T53" fmla="*/ 0 h 104"/>
              <a:gd name="T54" fmla="*/ 0 w 178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86" h="104">
                <a:moveTo>
                  <a:pt x="1786" y="52"/>
                </a:moveTo>
                <a:lnTo>
                  <a:pt x="1742" y="0"/>
                </a:lnTo>
                <a:lnTo>
                  <a:pt x="0" y="0"/>
                </a:lnTo>
                <a:lnTo>
                  <a:pt x="0" y="104"/>
                </a:lnTo>
                <a:lnTo>
                  <a:pt x="1742" y="104"/>
                </a:lnTo>
                <a:lnTo>
                  <a:pt x="1786" y="52"/>
                </a:lnTo>
                <a:lnTo>
                  <a:pt x="1742" y="104"/>
                </a:lnTo>
                <a:lnTo>
                  <a:pt x="1747" y="104"/>
                </a:lnTo>
                <a:lnTo>
                  <a:pt x="1752" y="103"/>
                </a:lnTo>
                <a:lnTo>
                  <a:pt x="1757" y="101"/>
                </a:lnTo>
                <a:lnTo>
                  <a:pt x="1761" y="99"/>
                </a:lnTo>
                <a:lnTo>
                  <a:pt x="1769" y="94"/>
                </a:lnTo>
                <a:lnTo>
                  <a:pt x="1775" y="87"/>
                </a:lnTo>
                <a:lnTo>
                  <a:pt x="1780" y="80"/>
                </a:lnTo>
                <a:lnTo>
                  <a:pt x="1783" y="71"/>
                </a:lnTo>
                <a:lnTo>
                  <a:pt x="1785" y="61"/>
                </a:lnTo>
                <a:lnTo>
                  <a:pt x="1786" y="52"/>
                </a:lnTo>
                <a:lnTo>
                  <a:pt x="1785" y="43"/>
                </a:lnTo>
                <a:lnTo>
                  <a:pt x="1783" y="33"/>
                </a:lnTo>
                <a:lnTo>
                  <a:pt x="1780" y="24"/>
                </a:lnTo>
                <a:lnTo>
                  <a:pt x="1775" y="15"/>
                </a:lnTo>
                <a:lnTo>
                  <a:pt x="1769" y="10"/>
                </a:lnTo>
                <a:lnTo>
                  <a:pt x="1761" y="4"/>
                </a:lnTo>
                <a:lnTo>
                  <a:pt x="1757" y="3"/>
                </a:lnTo>
                <a:lnTo>
                  <a:pt x="1752" y="1"/>
                </a:lnTo>
                <a:lnTo>
                  <a:pt x="1747" y="0"/>
                </a:lnTo>
                <a:lnTo>
                  <a:pt x="1742" y="0"/>
                </a:lnTo>
                <a:lnTo>
                  <a:pt x="1786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0" name="Freeform 46"/>
          <xdr:cNvSpPr>
            <a:spLocks/>
          </xdr:cNvSpPr>
        </xdr:nvSpPr>
        <xdr:spPr bwMode="auto">
          <a:xfrm>
            <a:off x="2080" y="309"/>
            <a:ext cx="18" cy="130"/>
          </a:xfrm>
          <a:custGeom>
            <a:avLst/>
            <a:gdLst>
              <a:gd name="T0" fmla="*/ 0 w 88"/>
              <a:gd name="T1" fmla="*/ 0 h 779"/>
              <a:gd name="T2" fmla="*/ 0 w 88"/>
              <a:gd name="T3" fmla="*/ 0 h 779"/>
              <a:gd name="T4" fmla="*/ 0 w 88"/>
              <a:gd name="T5" fmla="*/ 0 h 779"/>
              <a:gd name="T6" fmla="*/ 0 w 88"/>
              <a:gd name="T7" fmla="*/ 0 h 779"/>
              <a:gd name="T8" fmla="*/ 0 w 88"/>
              <a:gd name="T9" fmla="*/ 0 h 779"/>
              <a:gd name="T10" fmla="*/ 0 w 88"/>
              <a:gd name="T11" fmla="*/ 0 h 779"/>
              <a:gd name="T12" fmla="*/ 0 w 88"/>
              <a:gd name="T13" fmla="*/ 0 h 779"/>
              <a:gd name="T14" fmla="*/ 0 w 88"/>
              <a:gd name="T15" fmla="*/ 0 h 779"/>
              <a:gd name="T16" fmla="*/ 0 w 88"/>
              <a:gd name="T17" fmla="*/ 0 h 779"/>
              <a:gd name="T18" fmla="*/ 0 w 88"/>
              <a:gd name="T19" fmla="*/ 0 h 779"/>
              <a:gd name="T20" fmla="*/ 0 w 88"/>
              <a:gd name="T21" fmla="*/ 0 h 779"/>
              <a:gd name="T22" fmla="*/ 0 w 88"/>
              <a:gd name="T23" fmla="*/ 0 h 779"/>
              <a:gd name="T24" fmla="*/ 0 w 88"/>
              <a:gd name="T25" fmla="*/ 0 h 779"/>
              <a:gd name="T26" fmla="*/ 0 w 88"/>
              <a:gd name="T27" fmla="*/ 0 h 779"/>
              <a:gd name="T28" fmla="*/ 0 w 88"/>
              <a:gd name="T29" fmla="*/ 0 h 779"/>
              <a:gd name="T30" fmla="*/ 0 w 88"/>
              <a:gd name="T31" fmla="*/ 0 h 779"/>
              <a:gd name="T32" fmla="*/ 0 w 88"/>
              <a:gd name="T33" fmla="*/ 0 h 779"/>
              <a:gd name="T34" fmla="*/ 0 w 88"/>
              <a:gd name="T35" fmla="*/ 0 h 779"/>
              <a:gd name="T36" fmla="*/ 0 w 88"/>
              <a:gd name="T37" fmla="*/ 0 h 779"/>
              <a:gd name="T38" fmla="*/ 0 w 88"/>
              <a:gd name="T39" fmla="*/ 0 h 779"/>
              <a:gd name="T40" fmla="*/ 0 w 88"/>
              <a:gd name="T41" fmla="*/ 0 h 779"/>
              <a:gd name="T42" fmla="*/ 0 w 88"/>
              <a:gd name="T43" fmla="*/ 0 h 779"/>
              <a:gd name="T44" fmla="*/ 0 w 88"/>
              <a:gd name="T45" fmla="*/ 0 h 779"/>
              <a:gd name="T46" fmla="*/ 0 w 88"/>
              <a:gd name="T47" fmla="*/ 0 h 779"/>
              <a:gd name="T48" fmla="*/ 0 w 88"/>
              <a:gd name="T49" fmla="*/ 0 h 779"/>
              <a:gd name="T50" fmla="*/ 0 w 88"/>
              <a:gd name="T51" fmla="*/ 0 h 779"/>
              <a:gd name="T52" fmla="*/ 0 w 88"/>
              <a:gd name="T53" fmla="*/ 0 h 779"/>
              <a:gd name="T54" fmla="*/ 0 w 88"/>
              <a:gd name="T55" fmla="*/ 0 h 77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79">
                <a:moveTo>
                  <a:pt x="75" y="764"/>
                </a:moveTo>
                <a:lnTo>
                  <a:pt x="88" y="727"/>
                </a:lnTo>
                <a:lnTo>
                  <a:pt x="88" y="0"/>
                </a:lnTo>
                <a:lnTo>
                  <a:pt x="0" y="0"/>
                </a:lnTo>
                <a:lnTo>
                  <a:pt x="0" y="727"/>
                </a:lnTo>
                <a:lnTo>
                  <a:pt x="75" y="764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6"/>
                </a:lnTo>
                <a:lnTo>
                  <a:pt x="20" y="772"/>
                </a:lnTo>
                <a:lnTo>
                  <a:pt x="28" y="777"/>
                </a:lnTo>
                <a:lnTo>
                  <a:pt x="36" y="779"/>
                </a:lnTo>
                <a:lnTo>
                  <a:pt x="44" y="779"/>
                </a:lnTo>
                <a:lnTo>
                  <a:pt x="52" y="779"/>
                </a:lnTo>
                <a:lnTo>
                  <a:pt x="60" y="777"/>
                </a:lnTo>
                <a:lnTo>
                  <a:pt x="68" y="772"/>
                </a:lnTo>
                <a:lnTo>
                  <a:pt x="74" y="766"/>
                </a:lnTo>
                <a:lnTo>
                  <a:pt x="80" y="759"/>
                </a:lnTo>
                <a:lnTo>
                  <a:pt x="84" y="751"/>
                </a:lnTo>
                <a:lnTo>
                  <a:pt x="86" y="745"/>
                </a:lnTo>
                <a:lnTo>
                  <a:pt x="87" y="740"/>
                </a:lnTo>
                <a:lnTo>
                  <a:pt x="88" y="734"/>
                </a:lnTo>
                <a:lnTo>
                  <a:pt x="88" y="727"/>
                </a:lnTo>
                <a:lnTo>
                  <a:pt x="75" y="76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1" name="Freeform 47"/>
          <xdr:cNvSpPr>
            <a:spLocks/>
          </xdr:cNvSpPr>
        </xdr:nvSpPr>
        <xdr:spPr bwMode="auto">
          <a:xfrm>
            <a:off x="2062" y="424"/>
            <a:ext cx="33" cy="33"/>
          </a:xfrm>
          <a:custGeom>
            <a:avLst/>
            <a:gdLst>
              <a:gd name="T0" fmla="*/ 0 w 165"/>
              <a:gd name="T1" fmla="*/ 0 h 195"/>
              <a:gd name="T2" fmla="*/ 0 w 165"/>
              <a:gd name="T3" fmla="*/ 0 h 195"/>
              <a:gd name="T4" fmla="*/ 0 w 165"/>
              <a:gd name="T5" fmla="*/ 0 h 195"/>
              <a:gd name="T6" fmla="*/ 0 w 165"/>
              <a:gd name="T7" fmla="*/ 0 h 195"/>
              <a:gd name="T8" fmla="*/ 0 w 165"/>
              <a:gd name="T9" fmla="*/ 0 h 195"/>
              <a:gd name="T10" fmla="*/ 0 w 165"/>
              <a:gd name="T11" fmla="*/ 0 h 195"/>
              <a:gd name="T12" fmla="*/ 0 w 165"/>
              <a:gd name="T13" fmla="*/ 0 h 195"/>
              <a:gd name="T14" fmla="*/ 0 w 165"/>
              <a:gd name="T15" fmla="*/ 0 h 195"/>
              <a:gd name="T16" fmla="*/ 0 w 165"/>
              <a:gd name="T17" fmla="*/ 0 h 195"/>
              <a:gd name="T18" fmla="*/ 0 w 165"/>
              <a:gd name="T19" fmla="*/ 0 h 195"/>
              <a:gd name="T20" fmla="*/ 0 w 165"/>
              <a:gd name="T21" fmla="*/ 0 h 195"/>
              <a:gd name="T22" fmla="*/ 0 w 165"/>
              <a:gd name="T23" fmla="*/ 0 h 195"/>
              <a:gd name="T24" fmla="*/ 0 w 165"/>
              <a:gd name="T25" fmla="*/ 0 h 195"/>
              <a:gd name="T26" fmla="*/ 0 w 165"/>
              <a:gd name="T27" fmla="*/ 0 h 195"/>
              <a:gd name="T28" fmla="*/ 0 w 165"/>
              <a:gd name="T29" fmla="*/ 0 h 195"/>
              <a:gd name="T30" fmla="*/ 0 w 165"/>
              <a:gd name="T31" fmla="*/ 0 h 195"/>
              <a:gd name="T32" fmla="*/ 0 w 165"/>
              <a:gd name="T33" fmla="*/ 0 h 195"/>
              <a:gd name="T34" fmla="*/ 0 w 165"/>
              <a:gd name="T35" fmla="*/ 0 h 195"/>
              <a:gd name="T36" fmla="*/ 0 w 165"/>
              <a:gd name="T37" fmla="*/ 0 h 195"/>
              <a:gd name="T38" fmla="*/ 0 w 165"/>
              <a:gd name="T39" fmla="*/ 0 h 195"/>
              <a:gd name="T40" fmla="*/ 0 w 165"/>
              <a:gd name="T41" fmla="*/ 0 h 195"/>
              <a:gd name="T42" fmla="*/ 0 w 165"/>
              <a:gd name="T43" fmla="*/ 0 h 195"/>
              <a:gd name="T44" fmla="*/ 0 w 165"/>
              <a:gd name="T45" fmla="*/ 0 h 195"/>
              <a:gd name="T46" fmla="*/ 0 w 165"/>
              <a:gd name="T47" fmla="*/ 0 h 195"/>
              <a:gd name="T48" fmla="*/ 0 w 165"/>
              <a:gd name="T49" fmla="*/ 0 h 195"/>
              <a:gd name="T50" fmla="*/ 0 w 165"/>
              <a:gd name="T51" fmla="*/ 0 h 195"/>
              <a:gd name="T52" fmla="*/ 0 w 165"/>
              <a:gd name="T53" fmla="*/ 0 h 195"/>
              <a:gd name="T54" fmla="*/ 0 w 165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5" h="195">
                <a:moveTo>
                  <a:pt x="44" y="194"/>
                </a:moveTo>
                <a:lnTo>
                  <a:pt x="76" y="179"/>
                </a:lnTo>
                <a:lnTo>
                  <a:pt x="165" y="73"/>
                </a:lnTo>
                <a:lnTo>
                  <a:pt x="103" y="0"/>
                </a:lnTo>
                <a:lnTo>
                  <a:pt x="13" y="105"/>
                </a:lnTo>
                <a:lnTo>
                  <a:pt x="44" y="194"/>
                </a:lnTo>
                <a:lnTo>
                  <a:pt x="13" y="105"/>
                </a:lnTo>
                <a:lnTo>
                  <a:pt x="10" y="109"/>
                </a:lnTo>
                <a:lnTo>
                  <a:pt x="7" y="114"/>
                </a:lnTo>
                <a:lnTo>
                  <a:pt x="4" y="120"/>
                </a:lnTo>
                <a:lnTo>
                  <a:pt x="2" y="125"/>
                </a:lnTo>
                <a:lnTo>
                  <a:pt x="0" y="134"/>
                </a:lnTo>
                <a:lnTo>
                  <a:pt x="0" y="145"/>
                </a:lnTo>
                <a:lnTo>
                  <a:pt x="1" y="154"/>
                </a:lnTo>
                <a:lnTo>
                  <a:pt x="4" y="163"/>
                </a:lnTo>
                <a:lnTo>
                  <a:pt x="8" y="172"/>
                </a:lnTo>
                <a:lnTo>
                  <a:pt x="13" y="179"/>
                </a:lnTo>
                <a:lnTo>
                  <a:pt x="19" y="185"/>
                </a:lnTo>
                <a:lnTo>
                  <a:pt x="27" y="189"/>
                </a:lnTo>
                <a:lnTo>
                  <a:pt x="34" y="193"/>
                </a:lnTo>
                <a:lnTo>
                  <a:pt x="42" y="195"/>
                </a:lnTo>
                <a:lnTo>
                  <a:pt x="51" y="194"/>
                </a:lnTo>
                <a:lnTo>
                  <a:pt x="59" y="192"/>
                </a:lnTo>
                <a:lnTo>
                  <a:pt x="63" y="189"/>
                </a:lnTo>
                <a:lnTo>
                  <a:pt x="68" y="187"/>
                </a:lnTo>
                <a:lnTo>
                  <a:pt x="72" y="184"/>
                </a:lnTo>
                <a:lnTo>
                  <a:pt x="76" y="179"/>
                </a:lnTo>
                <a:lnTo>
                  <a:pt x="44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2" name="Freeform 48"/>
          <xdr:cNvSpPr>
            <a:spLocks/>
          </xdr:cNvSpPr>
        </xdr:nvSpPr>
        <xdr:spPr bwMode="auto">
          <a:xfrm>
            <a:off x="1888" y="439"/>
            <a:ext cx="183" cy="17"/>
          </a:xfrm>
          <a:custGeom>
            <a:avLst/>
            <a:gdLst>
              <a:gd name="T0" fmla="*/ 0 w 915"/>
              <a:gd name="T1" fmla="*/ 0 h 105"/>
              <a:gd name="T2" fmla="*/ 0 w 915"/>
              <a:gd name="T3" fmla="*/ 0 h 105"/>
              <a:gd name="T4" fmla="*/ 0 w 915"/>
              <a:gd name="T5" fmla="*/ 0 h 105"/>
              <a:gd name="T6" fmla="*/ 0 w 915"/>
              <a:gd name="T7" fmla="*/ 0 h 105"/>
              <a:gd name="T8" fmla="*/ 0 w 915"/>
              <a:gd name="T9" fmla="*/ 0 h 105"/>
              <a:gd name="T10" fmla="*/ 0 w 915"/>
              <a:gd name="T11" fmla="*/ 0 h 105"/>
              <a:gd name="T12" fmla="*/ 0 w 915"/>
              <a:gd name="T13" fmla="*/ 0 h 105"/>
              <a:gd name="T14" fmla="*/ 0 w 915"/>
              <a:gd name="T15" fmla="*/ 0 h 105"/>
              <a:gd name="T16" fmla="*/ 0 w 915"/>
              <a:gd name="T17" fmla="*/ 0 h 105"/>
              <a:gd name="T18" fmla="*/ 0 w 915"/>
              <a:gd name="T19" fmla="*/ 0 h 105"/>
              <a:gd name="T20" fmla="*/ 0 w 915"/>
              <a:gd name="T21" fmla="*/ 0 h 105"/>
              <a:gd name="T22" fmla="*/ 0 w 915"/>
              <a:gd name="T23" fmla="*/ 0 h 105"/>
              <a:gd name="T24" fmla="*/ 0 w 915"/>
              <a:gd name="T25" fmla="*/ 0 h 105"/>
              <a:gd name="T26" fmla="*/ 0 w 915"/>
              <a:gd name="T27" fmla="*/ 0 h 105"/>
              <a:gd name="T28" fmla="*/ 0 w 915"/>
              <a:gd name="T29" fmla="*/ 0 h 105"/>
              <a:gd name="T30" fmla="*/ 0 w 915"/>
              <a:gd name="T31" fmla="*/ 0 h 105"/>
              <a:gd name="T32" fmla="*/ 0 w 915"/>
              <a:gd name="T33" fmla="*/ 0 h 105"/>
              <a:gd name="T34" fmla="*/ 0 w 915"/>
              <a:gd name="T35" fmla="*/ 0 h 105"/>
              <a:gd name="T36" fmla="*/ 0 w 915"/>
              <a:gd name="T37" fmla="*/ 0 h 105"/>
              <a:gd name="T38" fmla="*/ 0 w 915"/>
              <a:gd name="T39" fmla="*/ 0 h 105"/>
              <a:gd name="T40" fmla="*/ 0 w 915"/>
              <a:gd name="T41" fmla="*/ 0 h 105"/>
              <a:gd name="T42" fmla="*/ 0 w 915"/>
              <a:gd name="T43" fmla="*/ 0 h 105"/>
              <a:gd name="T44" fmla="*/ 0 w 915"/>
              <a:gd name="T45" fmla="*/ 0 h 105"/>
              <a:gd name="T46" fmla="*/ 0 w 915"/>
              <a:gd name="T47" fmla="*/ 0 h 105"/>
              <a:gd name="T48" fmla="*/ 0 w 915"/>
              <a:gd name="T49" fmla="*/ 0 h 105"/>
              <a:gd name="T50" fmla="*/ 0 w 915"/>
              <a:gd name="T51" fmla="*/ 0 h 105"/>
              <a:gd name="T52" fmla="*/ 0 w 915"/>
              <a:gd name="T53" fmla="*/ 0 h 105"/>
              <a:gd name="T54" fmla="*/ 0 w 915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15" h="105">
                <a:moveTo>
                  <a:pt x="0" y="53"/>
                </a:moveTo>
                <a:lnTo>
                  <a:pt x="44" y="105"/>
                </a:lnTo>
                <a:lnTo>
                  <a:pt x="915" y="105"/>
                </a:lnTo>
                <a:lnTo>
                  <a:pt x="915" y="0"/>
                </a:lnTo>
                <a:lnTo>
                  <a:pt x="44" y="0"/>
                </a:lnTo>
                <a:lnTo>
                  <a:pt x="0" y="53"/>
                </a:lnTo>
                <a:lnTo>
                  <a:pt x="44" y="0"/>
                </a:lnTo>
                <a:lnTo>
                  <a:pt x="38" y="2"/>
                </a:lnTo>
                <a:lnTo>
                  <a:pt x="33" y="2"/>
                </a:lnTo>
                <a:lnTo>
                  <a:pt x="29" y="4"/>
                </a:lnTo>
                <a:lnTo>
                  <a:pt x="24" y="5"/>
                </a:lnTo>
                <a:lnTo>
                  <a:pt x="17" y="11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3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6"/>
                </a:lnTo>
                <a:lnTo>
                  <a:pt x="24" y="100"/>
                </a:lnTo>
                <a:lnTo>
                  <a:pt x="29" y="103"/>
                </a:lnTo>
                <a:lnTo>
                  <a:pt x="33" y="104"/>
                </a:lnTo>
                <a:lnTo>
                  <a:pt x="38" y="105"/>
                </a:lnTo>
                <a:lnTo>
                  <a:pt x="44" y="105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3" name="Freeform 49"/>
          <xdr:cNvSpPr>
            <a:spLocks/>
          </xdr:cNvSpPr>
        </xdr:nvSpPr>
        <xdr:spPr bwMode="auto">
          <a:xfrm>
            <a:off x="1888" y="448"/>
            <a:ext cx="18" cy="85"/>
          </a:xfrm>
          <a:custGeom>
            <a:avLst/>
            <a:gdLst>
              <a:gd name="T0" fmla="*/ 0 w 88"/>
              <a:gd name="T1" fmla="*/ 0 h 511"/>
              <a:gd name="T2" fmla="*/ 0 w 88"/>
              <a:gd name="T3" fmla="*/ 0 h 511"/>
              <a:gd name="T4" fmla="*/ 0 w 88"/>
              <a:gd name="T5" fmla="*/ 0 h 511"/>
              <a:gd name="T6" fmla="*/ 0 w 88"/>
              <a:gd name="T7" fmla="*/ 0 h 511"/>
              <a:gd name="T8" fmla="*/ 0 w 88"/>
              <a:gd name="T9" fmla="*/ 0 h 511"/>
              <a:gd name="T10" fmla="*/ 0 w 88"/>
              <a:gd name="T11" fmla="*/ 0 h 511"/>
              <a:gd name="T12" fmla="*/ 0 w 88"/>
              <a:gd name="T13" fmla="*/ 0 h 511"/>
              <a:gd name="T14" fmla="*/ 0 w 88"/>
              <a:gd name="T15" fmla="*/ 0 h 511"/>
              <a:gd name="T16" fmla="*/ 0 w 88"/>
              <a:gd name="T17" fmla="*/ 0 h 511"/>
              <a:gd name="T18" fmla="*/ 0 w 88"/>
              <a:gd name="T19" fmla="*/ 0 h 511"/>
              <a:gd name="T20" fmla="*/ 0 w 88"/>
              <a:gd name="T21" fmla="*/ 0 h 511"/>
              <a:gd name="T22" fmla="*/ 0 w 88"/>
              <a:gd name="T23" fmla="*/ 0 h 511"/>
              <a:gd name="T24" fmla="*/ 0 w 88"/>
              <a:gd name="T25" fmla="*/ 0 h 511"/>
              <a:gd name="T26" fmla="*/ 0 w 88"/>
              <a:gd name="T27" fmla="*/ 0 h 511"/>
              <a:gd name="T28" fmla="*/ 0 w 88"/>
              <a:gd name="T29" fmla="*/ 0 h 511"/>
              <a:gd name="T30" fmla="*/ 0 w 88"/>
              <a:gd name="T31" fmla="*/ 0 h 511"/>
              <a:gd name="T32" fmla="*/ 0 w 88"/>
              <a:gd name="T33" fmla="*/ 0 h 511"/>
              <a:gd name="T34" fmla="*/ 0 w 88"/>
              <a:gd name="T35" fmla="*/ 0 h 511"/>
              <a:gd name="T36" fmla="*/ 0 w 88"/>
              <a:gd name="T37" fmla="*/ 0 h 511"/>
              <a:gd name="T38" fmla="*/ 0 w 88"/>
              <a:gd name="T39" fmla="*/ 0 h 511"/>
              <a:gd name="T40" fmla="*/ 0 w 88"/>
              <a:gd name="T41" fmla="*/ 0 h 511"/>
              <a:gd name="T42" fmla="*/ 0 w 88"/>
              <a:gd name="T43" fmla="*/ 0 h 511"/>
              <a:gd name="T44" fmla="*/ 0 w 88"/>
              <a:gd name="T45" fmla="*/ 0 h 511"/>
              <a:gd name="T46" fmla="*/ 0 w 88"/>
              <a:gd name="T47" fmla="*/ 0 h 511"/>
              <a:gd name="T48" fmla="*/ 0 w 88"/>
              <a:gd name="T49" fmla="*/ 0 h 511"/>
              <a:gd name="T50" fmla="*/ 0 w 88"/>
              <a:gd name="T51" fmla="*/ 0 h 511"/>
              <a:gd name="T52" fmla="*/ 0 w 88"/>
              <a:gd name="T53" fmla="*/ 0 h 511"/>
              <a:gd name="T54" fmla="*/ 0 w 88"/>
              <a:gd name="T55" fmla="*/ 0 h 51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511">
                <a:moveTo>
                  <a:pt x="44" y="511"/>
                </a:moveTo>
                <a:lnTo>
                  <a:pt x="88" y="459"/>
                </a:lnTo>
                <a:lnTo>
                  <a:pt x="88" y="0"/>
                </a:lnTo>
                <a:lnTo>
                  <a:pt x="0" y="0"/>
                </a:lnTo>
                <a:lnTo>
                  <a:pt x="0" y="459"/>
                </a:lnTo>
                <a:lnTo>
                  <a:pt x="44" y="511"/>
                </a:lnTo>
                <a:lnTo>
                  <a:pt x="0" y="459"/>
                </a:lnTo>
                <a:lnTo>
                  <a:pt x="0" y="466"/>
                </a:lnTo>
                <a:lnTo>
                  <a:pt x="1" y="472"/>
                </a:lnTo>
                <a:lnTo>
                  <a:pt x="2" y="477"/>
                </a:lnTo>
                <a:lnTo>
                  <a:pt x="3" y="483"/>
                </a:lnTo>
                <a:lnTo>
                  <a:pt x="8" y="491"/>
                </a:lnTo>
                <a:lnTo>
                  <a:pt x="13" y="498"/>
                </a:lnTo>
                <a:lnTo>
                  <a:pt x="20" y="504"/>
                </a:lnTo>
                <a:lnTo>
                  <a:pt x="28" y="509"/>
                </a:lnTo>
                <a:lnTo>
                  <a:pt x="36" y="511"/>
                </a:lnTo>
                <a:lnTo>
                  <a:pt x="44" y="511"/>
                </a:lnTo>
                <a:lnTo>
                  <a:pt x="52" y="511"/>
                </a:lnTo>
                <a:lnTo>
                  <a:pt x="60" y="509"/>
                </a:lnTo>
                <a:lnTo>
                  <a:pt x="67" y="504"/>
                </a:lnTo>
                <a:lnTo>
                  <a:pt x="74" y="498"/>
                </a:lnTo>
                <a:lnTo>
                  <a:pt x="80" y="491"/>
                </a:lnTo>
                <a:lnTo>
                  <a:pt x="84" y="483"/>
                </a:lnTo>
                <a:lnTo>
                  <a:pt x="86" y="477"/>
                </a:lnTo>
                <a:lnTo>
                  <a:pt x="87" y="472"/>
                </a:lnTo>
                <a:lnTo>
                  <a:pt x="88" y="466"/>
                </a:lnTo>
                <a:lnTo>
                  <a:pt x="88" y="459"/>
                </a:lnTo>
                <a:lnTo>
                  <a:pt x="44" y="51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4" name="Freeform 50"/>
          <xdr:cNvSpPr>
            <a:spLocks/>
          </xdr:cNvSpPr>
        </xdr:nvSpPr>
        <xdr:spPr bwMode="auto">
          <a:xfrm>
            <a:off x="1897" y="516"/>
            <a:ext cx="188" cy="17"/>
          </a:xfrm>
          <a:custGeom>
            <a:avLst/>
            <a:gdLst>
              <a:gd name="T0" fmla="*/ 0 w 940"/>
              <a:gd name="T1" fmla="*/ 0 h 103"/>
              <a:gd name="T2" fmla="*/ 0 w 940"/>
              <a:gd name="T3" fmla="*/ 0 h 103"/>
              <a:gd name="T4" fmla="*/ 0 w 940"/>
              <a:gd name="T5" fmla="*/ 0 h 103"/>
              <a:gd name="T6" fmla="*/ 0 w 940"/>
              <a:gd name="T7" fmla="*/ 0 h 103"/>
              <a:gd name="T8" fmla="*/ 0 w 940"/>
              <a:gd name="T9" fmla="*/ 0 h 103"/>
              <a:gd name="T10" fmla="*/ 0 w 940"/>
              <a:gd name="T11" fmla="*/ 0 h 103"/>
              <a:gd name="T12" fmla="*/ 0 w 940"/>
              <a:gd name="T13" fmla="*/ 0 h 103"/>
              <a:gd name="T14" fmla="*/ 0 w 940"/>
              <a:gd name="T15" fmla="*/ 0 h 103"/>
              <a:gd name="T16" fmla="*/ 0 w 940"/>
              <a:gd name="T17" fmla="*/ 0 h 103"/>
              <a:gd name="T18" fmla="*/ 0 w 940"/>
              <a:gd name="T19" fmla="*/ 0 h 103"/>
              <a:gd name="T20" fmla="*/ 0 w 940"/>
              <a:gd name="T21" fmla="*/ 0 h 103"/>
              <a:gd name="T22" fmla="*/ 0 w 940"/>
              <a:gd name="T23" fmla="*/ 0 h 103"/>
              <a:gd name="T24" fmla="*/ 0 w 940"/>
              <a:gd name="T25" fmla="*/ 0 h 103"/>
              <a:gd name="T26" fmla="*/ 0 w 940"/>
              <a:gd name="T27" fmla="*/ 0 h 103"/>
              <a:gd name="T28" fmla="*/ 0 w 940"/>
              <a:gd name="T29" fmla="*/ 0 h 103"/>
              <a:gd name="T30" fmla="*/ 0 w 940"/>
              <a:gd name="T31" fmla="*/ 0 h 103"/>
              <a:gd name="T32" fmla="*/ 0 w 940"/>
              <a:gd name="T33" fmla="*/ 0 h 103"/>
              <a:gd name="T34" fmla="*/ 0 w 940"/>
              <a:gd name="T35" fmla="*/ 0 h 103"/>
              <a:gd name="T36" fmla="*/ 0 w 940"/>
              <a:gd name="T37" fmla="*/ 0 h 103"/>
              <a:gd name="T38" fmla="*/ 0 w 940"/>
              <a:gd name="T39" fmla="*/ 0 h 103"/>
              <a:gd name="T40" fmla="*/ 0 w 940"/>
              <a:gd name="T41" fmla="*/ 0 h 103"/>
              <a:gd name="T42" fmla="*/ 0 w 940"/>
              <a:gd name="T43" fmla="*/ 0 h 103"/>
              <a:gd name="T44" fmla="*/ 0 w 940"/>
              <a:gd name="T45" fmla="*/ 0 h 103"/>
              <a:gd name="T46" fmla="*/ 0 w 940"/>
              <a:gd name="T47" fmla="*/ 0 h 103"/>
              <a:gd name="T48" fmla="*/ 0 w 940"/>
              <a:gd name="T49" fmla="*/ 0 h 103"/>
              <a:gd name="T50" fmla="*/ 0 w 940"/>
              <a:gd name="T51" fmla="*/ 0 h 103"/>
              <a:gd name="T52" fmla="*/ 0 w 940"/>
              <a:gd name="T53" fmla="*/ 0 h 103"/>
              <a:gd name="T54" fmla="*/ 0 w 940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40" h="103">
                <a:moveTo>
                  <a:pt x="940" y="51"/>
                </a:moveTo>
                <a:lnTo>
                  <a:pt x="896" y="0"/>
                </a:lnTo>
                <a:lnTo>
                  <a:pt x="0" y="0"/>
                </a:lnTo>
                <a:lnTo>
                  <a:pt x="0" y="103"/>
                </a:lnTo>
                <a:lnTo>
                  <a:pt x="896" y="103"/>
                </a:lnTo>
                <a:lnTo>
                  <a:pt x="940" y="51"/>
                </a:lnTo>
                <a:lnTo>
                  <a:pt x="896" y="103"/>
                </a:lnTo>
                <a:lnTo>
                  <a:pt x="901" y="103"/>
                </a:lnTo>
                <a:lnTo>
                  <a:pt x="906" y="102"/>
                </a:lnTo>
                <a:lnTo>
                  <a:pt x="911" y="101"/>
                </a:lnTo>
                <a:lnTo>
                  <a:pt x="915" y="100"/>
                </a:lnTo>
                <a:lnTo>
                  <a:pt x="923" y="94"/>
                </a:lnTo>
                <a:lnTo>
                  <a:pt x="929" y="88"/>
                </a:lnTo>
                <a:lnTo>
                  <a:pt x="934" y="80"/>
                </a:lnTo>
                <a:lnTo>
                  <a:pt x="937" y="70"/>
                </a:lnTo>
                <a:lnTo>
                  <a:pt x="939" y="61"/>
                </a:lnTo>
                <a:lnTo>
                  <a:pt x="940" y="51"/>
                </a:lnTo>
                <a:lnTo>
                  <a:pt x="939" y="42"/>
                </a:lnTo>
                <a:lnTo>
                  <a:pt x="937" y="33"/>
                </a:lnTo>
                <a:lnTo>
                  <a:pt x="934" y="24"/>
                </a:lnTo>
                <a:lnTo>
                  <a:pt x="929" y="16"/>
                </a:lnTo>
                <a:lnTo>
                  <a:pt x="923" y="9"/>
                </a:lnTo>
                <a:lnTo>
                  <a:pt x="915" y="4"/>
                </a:lnTo>
                <a:lnTo>
                  <a:pt x="911" y="2"/>
                </a:lnTo>
                <a:lnTo>
                  <a:pt x="906" y="1"/>
                </a:lnTo>
                <a:lnTo>
                  <a:pt x="901" y="0"/>
                </a:lnTo>
                <a:lnTo>
                  <a:pt x="896" y="0"/>
                </a:lnTo>
                <a:lnTo>
                  <a:pt x="94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5" name="Freeform 51"/>
          <xdr:cNvSpPr>
            <a:spLocks/>
          </xdr:cNvSpPr>
        </xdr:nvSpPr>
        <xdr:spPr bwMode="auto">
          <a:xfrm>
            <a:off x="2067" y="524"/>
            <a:ext cx="18" cy="58"/>
          </a:xfrm>
          <a:custGeom>
            <a:avLst/>
            <a:gdLst>
              <a:gd name="T0" fmla="*/ 0 w 88"/>
              <a:gd name="T1" fmla="*/ 0 h 350"/>
              <a:gd name="T2" fmla="*/ 0 w 88"/>
              <a:gd name="T3" fmla="*/ 0 h 350"/>
              <a:gd name="T4" fmla="*/ 0 w 88"/>
              <a:gd name="T5" fmla="*/ 0 h 350"/>
              <a:gd name="T6" fmla="*/ 0 w 88"/>
              <a:gd name="T7" fmla="*/ 0 h 350"/>
              <a:gd name="T8" fmla="*/ 0 w 88"/>
              <a:gd name="T9" fmla="*/ 0 h 350"/>
              <a:gd name="T10" fmla="*/ 0 w 88"/>
              <a:gd name="T11" fmla="*/ 0 h 350"/>
              <a:gd name="T12" fmla="*/ 0 w 88"/>
              <a:gd name="T13" fmla="*/ 0 h 350"/>
              <a:gd name="T14" fmla="*/ 0 w 88"/>
              <a:gd name="T15" fmla="*/ 0 h 350"/>
              <a:gd name="T16" fmla="*/ 0 w 88"/>
              <a:gd name="T17" fmla="*/ 0 h 350"/>
              <a:gd name="T18" fmla="*/ 0 w 88"/>
              <a:gd name="T19" fmla="*/ 0 h 350"/>
              <a:gd name="T20" fmla="*/ 0 w 88"/>
              <a:gd name="T21" fmla="*/ 0 h 350"/>
              <a:gd name="T22" fmla="*/ 0 w 88"/>
              <a:gd name="T23" fmla="*/ 0 h 350"/>
              <a:gd name="T24" fmla="*/ 0 w 88"/>
              <a:gd name="T25" fmla="*/ 0 h 350"/>
              <a:gd name="T26" fmla="*/ 0 w 88"/>
              <a:gd name="T27" fmla="*/ 0 h 350"/>
              <a:gd name="T28" fmla="*/ 0 w 88"/>
              <a:gd name="T29" fmla="*/ 0 h 350"/>
              <a:gd name="T30" fmla="*/ 0 w 88"/>
              <a:gd name="T31" fmla="*/ 0 h 350"/>
              <a:gd name="T32" fmla="*/ 0 w 88"/>
              <a:gd name="T33" fmla="*/ 0 h 350"/>
              <a:gd name="T34" fmla="*/ 0 w 88"/>
              <a:gd name="T35" fmla="*/ 0 h 350"/>
              <a:gd name="T36" fmla="*/ 0 w 88"/>
              <a:gd name="T37" fmla="*/ 0 h 350"/>
              <a:gd name="T38" fmla="*/ 0 w 88"/>
              <a:gd name="T39" fmla="*/ 0 h 350"/>
              <a:gd name="T40" fmla="*/ 0 w 88"/>
              <a:gd name="T41" fmla="*/ 0 h 350"/>
              <a:gd name="T42" fmla="*/ 0 w 88"/>
              <a:gd name="T43" fmla="*/ 0 h 350"/>
              <a:gd name="T44" fmla="*/ 0 w 88"/>
              <a:gd name="T45" fmla="*/ 0 h 350"/>
              <a:gd name="T46" fmla="*/ 0 w 88"/>
              <a:gd name="T47" fmla="*/ 0 h 350"/>
              <a:gd name="T48" fmla="*/ 0 w 88"/>
              <a:gd name="T49" fmla="*/ 0 h 350"/>
              <a:gd name="T50" fmla="*/ 0 w 88"/>
              <a:gd name="T51" fmla="*/ 0 h 350"/>
              <a:gd name="T52" fmla="*/ 0 w 88"/>
              <a:gd name="T53" fmla="*/ 0 h 350"/>
              <a:gd name="T54" fmla="*/ 0 w 88"/>
              <a:gd name="T55" fmla="*/ 0 h 3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350">
                <a:moveTo>
                  <a:pt x="75" y="335"/>
                </a:moveTo>
                <a:lnTo>
                  <a:pt x="88" y="297"/>
                </a:lnTo>
                <a:lnTo>
                  <a:pt x="88" y="0"/>
                </a:lnTo>
                <a:lnTo>
                  <a:pt x="0" y="0"/>
                </a:lnTo>
                <a:lnTo>
                  <a:pt x="0" y="297"/>
                </a:lnTo>
                <a:lnTo>
                  <a:pt x="75" y="335"/>
                </a:lnTo>
                <a:lnTo>
                  <a:pt x="0" y="297"/>
                </a:lnTo>
                <a:lnTo>
                  <a:pt x="0" y="304"/>
                </a:lnTo>
                <a:lnTo>
                  <a:pt x="1" y="310"/>
                </a:lnTo>
                <a:lnTo>
                  <a:pt x="2" y="315"/>
                </a:lnTo>
                <a:lnTo>
                  <a:pt x="3" y="321"/>
                </a:lnTo>
                <a:lnTo>
                  <a:pt x="8" y="329"/>
                </a:lnTo>
                <a:lnTo>
                  <a:pt x="13" y="337"/>
                </a:lnTo>
                <a:lnTo>
                  <a:pt x="20" y="342"/>
                </a:lnTo>
                <a:lnTo>
                  <a:pt x="28" y="346"/>
                </a:lnTo>
                <a:lnTo>
                  <a:pt x="36" y="349"/>
                </a:lnTo>
                <a:lnTo>
                  <a:pt x="44" y="350"/>
                </a:lnTo>
                <a:lnTo>
                  <a:pt x="52" y="349"/>
                </a:lnTo>
                <a:lnTo>
                  <a:pt x="60" y="346"/>
                </a:lnTo>
                <a:lnTo>
                  <a:pt x="68" y="342"/>
                </a:lnTo>
                <a:lnTo>
                  <a:pt x="74" y="337"/>
                </a:lnTo>
                <a:lnTo>
                  <a:pt x="80" y="329"/>
                </a:lnTo>
                <a:lnTo>
                  <a:pt x="84" y="321"/>
                </a:lnTo>
                <a:lnTo>
                  <a:pt x="86" y="315"/>
                </a:lnTo>
                <a:lnTo>
                  <a:pt x="87" y="310"/>
                </a:lnTo>
                <a:lnTo>
                  <a:pt x="88" y="304"/>
                </a:lnTo>
                <a:lnTo>
                  <a:pt x="88" y="297"/>
                </a:lnTo>
                <a:lnTo>
                  <a:pt x="75" y="33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6" name="Freeform 52"/>
          <xdr:cNvSpPr>
            <a:spLocks/>
          </xdr:cNvSpPr>
        </xdr:nvSpPr>
        <xdr:spPr bwMode="auto">
          <a:xfrm>
            <a:off x="2049" y="568"/>
            <a:ext cx="33" cy="32"/>
          </a:xfrm>
          <a:custGeom>
            <a:avLst/>
            <a:gdLst>
              <a:gd name="T0" fmla="*/ 0 w 166"/>
              <a:gd name="T1" fmla="*/ 0 h 196"/>
              <a:gd name="T2" fmla="*/ 0 w 166"/>
              <a:gd name="T3" fmla="*/ 0 h 196"/>
              <a:gd name="T4" fmla="*/ 0 w 166"/>
              <a:gd name="T5" fmla="*/ 0 h 196"/>
              <a:gd name="T6" fmla="*/ 0 w 166"/>
              <a:gd name="T7" fmla="*/ 0 h 196"/>
              <a:gd name="T8" fmla="*/ 0 w 166"/>
              <a:gd name="T9" fmla="*/ 0 h 196"/>
              <a:gd name="T10" fmla="*/ 0 w 166"/>
              <a:gd name="T11" fmla="*/ 0 h 196"/>
              <a:gd name="T12" fmla="*/ 0 w 166"/>
              <a:gd name="T13" fmla="*/ 0 h 196"/>
              <a:gd name="T14" fmla="*/ 0 w 166"/>
              <a:gd name="T15" fmla="*/ 0 h 196"/>
              <a:gd name="T16" fmla="*/ 0 w 166"/>
              <a:gd name="T17" fmla="*/ 0 h 196"/>
              <a:gd name="T18" fmla="*/ 0 w 166"/>
              <a:gd name="T19" fmla="*/ 0 h 196"/>
              <a:gd name="T20" fmla="*/ 0 w 166"/>
              <a:gd name="T21" fmla="*/ 0 h 196"/>
              <a:gd name="T22" fmla="*/ 0 w 166"/>
              <a:gd name="T23" fmla="*/ 0 h 196"/>
              <a:gd name="T24" fmla="*/ 0 w 166"/>
              <a:gd name="T25" fmla="*/ 0 h 196"/>
              <a:gd name="T26" fmla="*/ 0 w 166"/>
              <a:gd name="T27" fmla="*/ 0 h 196"/>
              <a:gd name="T28" fmla="*/ 0 w 166"/>
              <a:gd name="T29" fmla="*/ 0 h 196"/>
              <a:gd name="T30" fmla="*/ 0 w 166"/>
              <a:gd name="T31" fmla="*/ 0 h 196"/>
              <a:gd name="T32" fmla="*/ 0 w 166"/>
              <a:gd name="T33" fmla="*/ 0 h 196"/>
              <a:gd name="T34" fmla="*/ 0 w 166"/>
              <a:gd name="T35" fmla="*/ 0 h 196"/>
              <a:gd name="T36" fmla="*/ 0 w 166"/>
              <a:gd name="T37" fmla="*/ 0 h 196"/>
              <a:gd name="T38" fmla="*/ 0 w 166"/>
              <a:gd name="T39" fmla="*/ 0 h 196"/>
              <a:gd name="T40" fmla="*/ 0 w 166"/>
              <a:gd name="T41" fmla="*/ 0 h 196"/>
              <a:gd name="T42" fmla="*/ 0 w 166"/>
              <a:gd name="T43" fmla="*/ 0 h 196"/>
              <a:gd name="T44" fmla="*/ 0 w 166"/>
              <a:gd name="T45" fmla="*/ 0 h 196"/>
              <a:gd name="T46" fmla="*/ 0 w 166"/>
              <a:gd name="T47" fmla="*/ 0 h 196"/>
              <a:gd name="T48" fmla="*/ 0 w 166"/>
              <a:gd name="T49" fmla="*/ 0 h 196"/>
              <a:gd name="T50" fmla="*/ 0 w 166"/>
              <a:gd name="T51" fmla="*/ 0 h 196"/>
              <a:gd name="T52" fmla="*/ 0 w 166"/>
              <a:gd name="T53" fmla="*/ 0 h 196"/>
              <a:gd name="T54" fmla="*/ 0 w 166"/>
              <a:gd name="T55" fmla="*/ 0 h 1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6">
                <a:moveTo>
                  <a:pt x="45" y="195"/>
                </a:moveTo>
                <a:lnTo>
                  <a:pt x="77" y="179"/>
                </a:lnTo>
                <a:lnTo>
                  <a:pt x="166" y="75"/>
                </a:lnTo>
                <a:lnTo>
                  <a:pt x="104" y="0"/>
                </a:lnTo>
                <a:lnTo>
                  <a:pt x="14" y="106"/>
                </a:lnTo>
                <a:lnTo>
                  <a:pt x="45" y="195"/>
                </a:lnTo>
                <a:lnTo>
                  <a:pt x="14" y="106"/>
                </a:lnTo>
                <a:lnTo>
                  <a:pt x="10" y="111"/>
                </a:lnTo>
                <a:lnTo>
                  <a:pt x="7" y="116"/>
                </a:lnTo>
                <a:lnTo>
                  <a:pt x="5" y="121"/>
                </a:lnTo>
                <a:lnTo>
                  <a:pt x="3" y="125"/>
                </a:lnTo>
                <a:lnTo>
                  <a:pt x="1" y="135"/>
                </a:lnTo>
                <a:lnTo>
                  <a:pt x="0" y="145"/>
                </a:lnTo>
                <a:lnTo>
                  <a:pt x="2" y="155"/>
                </a:lnTo>
                <a:lnTo>
                  <a:pt x="5" y="164"/>
                </a:lnTo>
                <a:lnTo>
                  <a:pt x="9" y="172"/>
                </a:lnTo>
                <a:lnTo>
                  <a:pt x="14" y="179"/>
                </a:lnTo>
                <a:lnTo>
                  <a:pt x="20" y="185"/>
                </a:lnTo>
                <a:lnTo>
                  <a:pt x="27" y="191"/>
                </a:lnTo>
                <a:lnTo>
                  <a:pt x="35" y="195"/>
                </a:lnTo>
                <a:lnTo>
                  <a:pt x="43" y="196"/>
                </a:lnTo>
                <a:lnTo>
                  <a:pt x="52" y="195"/>
                </a:lnTo>
                <a:lnTo>
                  <a:pt x="60" y="192"/>
                </a:lnTo>
                <a:lnTo>
                  <a:pt x="64" y="190"/>
                </a:lnTo>
                <a:lnTo>
                  <a:pt x="68" y="188"/>
                </a:lnTo>
                <a:lnTo>
                  <a:pt x="73" y="184"/>
                </a:lnTo>
                <a:lnTo>
                  <a:pt x="77" y="179"/>
                </a:lnTo>
                <a:lnTo>
                  <a:pt x="45" y="19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7" name="Freeform 53"/>
          <xdr:cNvSpPr>
            <a:spLocks/>
          </xdr:cNvSpPr>
        </xdr:nvSpPr>
        <xdr:spPr bwMode="auto">
          <a:xfrm>
            <a:off x="1888" y="583"/>
            <a:ext cx="170" cy="17"/>
          </a:xfrm>
          <a:custGeom>
            <a:avLst/>
            <a:gdLst>
              <a:gd name="T0" fmla="*/ 0 w 850"/>
              <a:gd name="T1" fmla="*/ 0 h 104"/>
              <a:gd name="T2" fmla="*/ 0 w 850"/>
              <a:gd name="T3" fmla="*/ 0 h 104"/>
              <a:gd name="T4" fmla="*/ 0 w 850"/>
              <a:gd name="T5" fmla="*/ 0 h 104"/>
              <a:gd name="T6" fmla="*/ 0 w 850"/>
              <a:gd name="T7" fmla="*/ 0 h 104"/>
              <a:gd name="T8" fmla="*/ 0 w 850"/>
              <a:gd name="T9" fmla="*/ 0 h 104"/>
              <a:gd name="T10" fmla="*/ 0 w 850"/>
              <a:gd name="T11" fmla="*/ 0 h 104"/>
              <a:gd name="T12" fmla="*/ 0 w 850"/>
              <a:gd name="T13" fmla="*/ 0 h 104"/>
              <a:gd name="T14" fmla="*/ 0 w 850"/>
              <a:gd name="T15" fmla="*/ 0 h 104"/>
              <a:gd name="T16" fmla="*/ 0 w 850"/>
              <a:gd name="T17" fmla="*/ 0 h 104"/>
              <a:gd name="T18" fmla="*/ 0 w 850"/>
              <a:gd name="T19" fmla="*/ 0 h 104"/>
              <a:gd name="T20" fmla="*/ 0 w 850"/>
              <a:gd name="T21" fmla="*/ 0 h 104"/>
              <a:gd name="T22" fmla="*/ 0 w 850"/>
              <a:gd name="T23" fmla="*/ 0 h 104"/>
              <a:gd name="T24" fmla="*/ 0 w 850"/>
              <a:gd name="T25" fmla="*/ 0 h 104"/>
              <a:gd name="T26" fmla="*/ 0 w 850"/>
              <a:gd name="T27" fmla="*/ 0 h 104"/>
              <a:gd name="T28" fmla="*/ 0 w 850"/>
              <a:gd name="T29" fmla="*/ 0 h 104"/>
              <a:gd name="T30" fmla="*/ 0 w 850"/>
              <a:gd name="T31" fmla="*/ 0 h 104"/>
              <a:gd name="T32" fmla="*/ 0 w 850"/>
              <a:gd name="T33" fmla="*/ 0 h 104"/>
              <a:gd name="T34" fmla="*/ 0 w 850"/>
              <a:gd name="T35" fmla="*/ 0 h 104"/>
              <a:gd name="T36" fmla="*/ 0 w 850"/>
              <a:gd name="T37" fmla="*/ 0 h 104"/>
              <a:gd name="T38" fmla="*/ 0 w 850"/>
              <a:gd name="T39" fmla="*/ 0 h 104"/>
              <a:gd name="T40" fmla="*/ 0 w 850"/>
              <a:gd name="T41" fmla="*/ 0 h 104"/>
              <a:gd name="T42" fmla="*/ 0 w 850"/>
              <a:gd name="T43" fmla="*/ 0 h 104"/>
              <a:gd name="T44" fmla="*/ 0 w 850"/>
              <a:gd name="T45" fmla="*/ 0 h 104"/>
              <a:gd name="T46" fmla="*/ 0 w 850"/>
              <a:gd name="T47" fmla="*/ 0 h 104"/>
              <a:gd name="T48" fmla="*/ 0 w 850"/>
              <a:gd name="T49" fmla="*/ 0 h 104"/>
              <a:gd name="T50" fmla="*/ 0 w 850"/>
              <a:gd name="T51" fmla="*/ 0 h 104"/>
              <a:gd name="T52" fmla="*/ 0 w 850"/>
              <a:gd name="T53" fmla="*/ 0 h 104"/>
              <a:gd name="T54" fmla="*/ 0 w 850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0" h="104">
                <a:moveTo>
                  <a:pt x="0" y="52"/>
                </a:moveTo>
                <a:lnTo>
                  <a:pt x="44" y="104"/>
                </a:lnTo>
                <a:lnTo>
                  <a:pt x="850" y="104"/>
                </a:lnTo>
                <a:lnTo>
                  <a:pt x="850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2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4"/>
                </a:lnTo>
                <a:lnTo>
                  <a:pt x="2" y="33"/>
                </a:lnTo>
                <a:lnTo>
                  <a:pt x="0" y="42"/>
                </a:lnTo>
                <a:lnTo>
                  <a:pt x="0" y="52"/>
                </a:lnTo>
                <a:lnTo>
                  <a:pt x="0" y="61"/>
                </a:lnTo>
                <a:lnTo>
                  <a:pt x="2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4" y="99"/>
                </a:lnTo>
                <a:lnTo>
                  <a:pt x="29" y="101"/>
                </a:lnTo>
                <a:lnTo>
                  <a:pt x="33" y="103"/>
                </a:lnTo>
                <a:lnTo>
                  <a:pt x="38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8" name="Freeform 54"/>
          <xdr:cNvSpPr>
            <a:spLocks/>
          </xdr:cNvSpPr>
        </xdr:nvSpPr>
        <xdr:spPr bwMode="auto">
          <a:xfrm>
            <a:off x="1888" y="591"/>
            <a:ext cx="18" cy="89"/>
          </a:xfrm>
          <a:custGeom>
            <a:avLst/>
            <a:gdLst>
              <a:gd name="T0" fmla="*/ 0 w 88"/>
              <a:gd name="T1" fmla="*/ 0 h 531"/>
              <a:gd name="T2" fmla="*/ 0 w 88"/>
              <a:gd name="T3" fmla="*/ 0 h 531"/>
              <a:gd name="T4" fmla="*/ 0 w 88"/>
              <a:gd name="T5" fmla="*/ 0 h 531"/>
              <a:gd name="T6" fmla="*/ 0 w 88"/>
              <a:gd name="T7" fmla="*/ 0 h 531"/>
              <a:gd name="T8" fmla="*/ 0 w 88"/>
              <a:gd name="T9" fmla="*/ 0 h 531"/>
              <a:gd name="T10" fmla="*/ 0 w 88"/>
              <a:gd name="T11" fmla="*/ 0 h 531"/>
              <a:gd name="T12" fmla="*/ 0 w 88"/>
              <a:gd name="T13" fmla="*/ 0 h 531"/>
              <a:gd name="T14" fmla="*/ 0 w 88"/>
              <a:gd name="T15" fmla="*/ 0 h 531"/>
              <a:gd name="T16" fmla="*/ 0 w 88"/>
              <a:gd name="T17" fmla="*/ 0 h 531"/>
              <a:gd name="T18" fmla="*/ 0 w 88"/>
              <a:gd name="T19" fmla="*/ 0 h 531"/>
              <a:gd name="T20" fmla="*/ 0 w 88"/>
              <a:gd name="T21" fmla="*/ 0 h 531"/>
              <a:gd name="T22" fmla="*/ 0 w 88"/>
              <a:gd name="T23" fmla="*/ 0 h 531"/>
              <a:gd name="T24" fmla="*/ 0 w 88"/>
              <a:gd name="T25" fmla="*/ 0 h 531"/>
              <a:gd name="T26" fmla="*/ 0 w 88"/>
              <a:gd name="T27" fmla="*/ 0 h 531"/>
              <a:gd name="T28" fmla="*/ 0 w 88"/>
              <a:gd name="T29" fmla="*/ 0 h 531"/>
              <a:gd name="T30" fmla="*/ 0 w 88"/>
              <a:gd name="T31" fmla="*/ 0 h 531"/>
              <a:gd name="T32" fmla="*/ 0 w 88"/>
              <a:gd name="T33" fmla="*/ 0 h 531"/>
              <a:gd name="T34" fmla="*/ 0 w 88"/>
              <a:gd name="T35" fmla="*/ 0 h 531"/>
              <a:gd name="T36" fmla="*/ 0 w 88"/>
              <a:gd name="T37" fmla="*/ 0 h 531"/>
              <a:gd name="T38" fmla="*/ 0 w 88"/>
              <a:gd name="T39" fmla="*/ 0 h 531"/>
              <a:gd name="T40" fmla="*/ 0 w 88"/>
              <a:gd name="T41" fmla="*/ 0 h 531"/>
              <a:gd name="T42" fmla="*/ 0 w 88"/>
              <a:gd name="T43" fmla="*/ 0 h 531"/>
              <a:gd name="T44" fmla="*/ 0 w 88"/>
              <a:gd name="T45" fmla="*/ 0 h 531"/>
              <a:gd name="T46" fmla="*/ 0 w 88"/>
              <a:gd name="T47" fmla="*/ 0 h 531"/>
              <a:gd name="T48" fmla="*/ 0 w 88"/>
              <a:gd name="T49" fmla="*/ 0 h 531"/>
              <a:gd name="T50" fmla="*/ 0 w 88"/>
              <a:gd name="T51" fmla="*/ 0 h 531"/>
              <a:gd name="T52" fmla="*/ 0 w 88"/>
              <a:gd name="T53" fmla="*/ 0 h 531"/>
              <a:gd name="T54" fmla="*/ 0 w 88"/>
              <a:gd name="T55" fmla="*/ 0 h 53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531">
                <a:moveTo>
                  <a:pt x="44" y="531"/>
                </a:moveTo>
                <a:lnTo>
                  <a:pt x="88" y="479"/>
                </a:lnTo>
                <a:lnTo>
                  <a:pt x="88" y="0"/>
                </a:lnTo>
                <a:lnTo>
                  <a:pt x="0" y="0"/>
                </a:lnTo>
                <a:lnTo>
                  <a:pt x="0" y="479"/>
                </a:lnTo>
                <a:lnTo>
                  <a:pt x="44" y="531"/>
                </a:lnTo>
                <a:lnTo>
                  <a:pt x="0" y="479"/>
                </a:lnTo>
                <a:lnTo>
                  <a:pt x="0" y="485"/>
                </a:lnTo>
                <a:lnTo>
                  <a:pt x="1" y="491"/>
                </a:lnTo>
                <a:lnTo>
                  <a:pt x="2" y="497"/>
                </a:lnTo>
                <a:lnTo>
                  <a:pt x="3" y="501"/>
                </a:lnTo>
                <a:lnTo>
                  <a:pt x="8" y="511"/>
                </a:lnTo>
                <a:lnTo>
                  <a:pt x="13" y="518"/>
                </a:lnTo>
                <a:lnTo>
                  <a:pt x="20" y="524"/>
                </a:lnTo>
                <a:lnTo>
                  <a:pt x="28" y="527"/>
                </a:lnTo>
                <a:lnTo>
                  <a:pt x="36" y="530"/>
                </a:lnTo>
                <a:lnTo>
                  <a:pt x="44" y="531"/>
                </a:lnTo>
                <a:lnTo>
                  <a:pt x="52" y="530"/>
                </a:lnTo>
                <a:lnTo>
                  <a:pt x="60" y="527"/>
                </a:lnTo>
                <a:lnTo>
                  <a:pt x="67" y="524"/>
                </a:lnTo>
                <a:lnTo>
                  <a:pt x="74" y="518"/>
                </a:lnTo>
                <a:lnTo>
                  <a:pt x="80" y="511"/>
                </a:lnTo>
                <a:lnTo>
                  <a:pt x="84" y="501"/>
                </a:lnTo>
                <a:lnTo>
                  <a:pt x="86" y="497"/>
                </a:lnTo>
                <a:lnTo>
                  <a:pt x="87" y="491"/>
                </a:lnTo>
                <a:lnTo>
                  <a:pt x="88" y="485"/>
                </a:lnTo>
                <a:lnTo>
                  <a:pt x="88" y="479"/>
                </a:lnTo>
                <a:lnTo>
                  <a:pt x="44" y="53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79" name="Freeform 55"/>
          <xdr:cNvSpPr>
            <a:spLocks/>
          </xdr:cNvSpPr>
        </xdr:nvSpPr>
        <xdr:spPr bwMode="auto">
          <a:xfrm>
            <a:off x="1897" y="662"/>
            <a:ext cx="208" cy="18"/>
          </a:xfrm>
          <a:custGeom>
            <a:avLst/>
            <a:gdLst>
              <a:gd name="T0" fmla="*/ 0 w 1038"/>
              <a:gd name="T1" fmla="*/ 0 h 105"/>
              <a:gd name="T2" fmla="*/ 0 w 1038"/>
              <a:gd name="T3" fmla="*/ 0 h 105"/>
              <a:gd name="T4" fmla="*/ 0 w 1038"/>
              <a:gd name="T5" fmla="*/ 0 h 105"/>
              <a:gd name="T6" fmla="*/ 0 w 1038"/>
              <a:gd name="T7" fmla="*/ 0 h 105"/>
              <a:gd name="T8" fmla="*/ 0 w 1038"/>
              <a:gd name="T9" fmla="*/ 0 h 105"/>
              <a:gd name="T10" fmla="*/ 0 w 1038"/>
              <a:gd name="T11" fmla="*/ 0 h 105"/>
              <a:gd name="T12" fmla="*/ 0 w 1038"/>
              <a:gd name="T13" fmla="*/ 0 h 105"/>
              <a:gd name="T14" fmla="*/ 0 w 1038"/>
              <a:gd name="T15" fmla="*/ 0 h 105"/>
              <a:gd name="T16" fmla="*/ 0 w 1038"/>
              <a:gd name="T17" fmla="*/ 0 h 105"/>
              <a:gd name="T18" fmla="*/ 0 w 1038"/>
              <a:gd name="T19" fmla="*/ 0 h 105"/>
              <a:gd name="T20" fmla="*/ 0 w 1038"/>
              <a:gd name="T21" fmla="*/ 0 h 105"/>
              <a:gd name="T22" fmla="*/ 0 w 1038"/>
              <a:gd name="T23" fmla="*/ 0 h 105"/>
              <a:gd name="T24" fmla="*/ 0 w 1038"/>
              <a:gd name="T25" fmla="*/ 0 h 105"/>
              <a:gd name="T26" fmla="*/ 0 w 1038"/>
              <a:gd name="T27" fmla="*/ 0 h 105"/>
              <a:gd name="T28" fmla="*/ 0 w 1038"/>
              <a:gd name="T29" fmla="*/ 0 h 105"/>
              <a:gd name="T30" fmla="*/ 0 w 1038"/>
              <a:gd name="T31" fmla="*/ 0 h 105"/>
              <a:gd name="T32" fmla="*/ 0 w 1038"/>
              <a:gd name="T33" fmla="*/ 0 h 105"/>
              <a:gd name="T34" fmla="*/ 0 w 1038"/>
              <a:gd name="T35" fmla="*/ 0 h 105"/>
              <a:gd name="T36" fmla="*/ 0 w 1038"/>
              <a:gd name="T37" fmla="*/ 0 h 105"/>
              <a:gd name="T38" fmla="*/ 0 w 1038"/>
              <a:gd name="T39" fmla="*/ 0 h 105"/>
              <a:gd name="T40" fmla="*/ 0 w 1038"/>
              <a:gd name="T41" fmla="*/ 0 h 105"/>
              <a:gd name="T42" fmla="*/ 0 w 1038"/>
              <a:gd name="T43" fmla="*/ 0 h 105"/>
              <a:gd name="T44" fmla="*/ 0 w 1038"/>
              <a:gd name="T45" fmla="*/ 0 h 105"/>
              <a:gd name="T46" fmla="*/ 0 w 1038"/>
              <a:gd name="T47" fmla="*/ 0 h 105"/>
              <a:gd name="T48" fmla="*/ 0 w 1038"/>
              <a:gd name="T49" fmla="*/ 0 h 105"/>
              <a:gd name="T50" fmla="*/ 0 w 1038"/>
              <a:gd name="T51" fmla="*/ 0 h 105"/>
              <a:gd name="T52" fmla="*/ 0 w 1038"/>
              <a:gd name="T53" fmla="*/ 0 h 105"/>
              <a:gd name="T54" fmla="*/ 0 w 103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038" h="105">
                <a:moveTo>
                  <a:pt x="1038" y="53"/>
                </a:moveTo>
                <a:lnTo>
                  <a:pt x="993" y="0"/>
                </a:lnTo>
                <a:lnTo>
                  <a:pt x="0" y="0"/>
                </a:lnTo>
                <a:lnTo>
                  <a:pt x="0" y="105"/>
                </a:lnTo>
                <a:lnTo>
                  <a:pt x="993" y="105"/>
                </a:lnTo>
                <a:lnTo>
                  <a:pt x="1038" y="53"/>
                </a:lnTo>
                <a:lnTo>
                  <a:pt x="993" y="105"/>
                </a:lnTo>
                <a:lnTo>
                  <a:pt x="999" y="105"/>
                </a:lnTo>
                <a:lnTo>
                  <a:pt x="1004" y="104"/>
                </a:lnTo>
                <a:lnTo>
                  <a:pt x="1008" y="102"/>
                </a:lnTo>
                <a:lnTo>
                  <a:pt x="1013" y="100"/>
                </a:lnTo>
                <a:lnTo>
                  <a:pt x="1020" y="95"/>
                </a:lnTo>
                <a:lnTo>
                  <a:pt x="1027" y="88"/>
                </a:lnTo>
                <a:lnTo>
                  <a:pt x="1031" y="80"/>
                </a:lnTo>
                <a:lnTo>
                  <a:pt x="1035" y="72"/>
                </a:lnTo>
                <a:lnTo>
                  <a:pt x="1037" y="62"/>
                </a:lnTo>
                <a:lnTo>
                  <a:pt x="1038" y="53"/>
                </a:lnTo>
                <a:lnTo>
                  <a:pt x="1037" y="42"/>
                </a:lnTo>
                <a:lnTo>
                  <a:pt x="1035" y="33"/>
                </a:lnTo>
                <a:lnTo>
                  <a:pt x="1031" y="25"/>
                </a:lnTo>
                <a:lnTo>
                  <a:pt x="1027" y="16"/>
                </a:lnTo>
                <a:lnTo>
                  <a:pt x="1020" y="11"/>
                </a:lnTo>
                <a:lnTo>
                  <a:pt x="1013" y="5"/>
                </a:lnTo>
                <a:lnTo>
                  <a:pt x="1008" y="4"/>
                </a:lnTo>
                <a:lnTo>
                  <a:pt x="1004" y="1"/>
                </a:lnTo>
                <a:lnTo>
                  <a:pt x="999" y="1"/>
                </a:lnTo>
                <a:lnTo>
                  <a:pt x="993" y="0"/>
                </a:lnTo>
                <a:lnTo>
                  <a:pt x="1038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0" name="Freeform 56"/>
          <xdr:cNvSpPr>
            <a:spLocks/>
          </xdr:cNvSpPr>
        </xdr:nvSpPr>
        <xdr:spPr bwMode="auto">
          <a:xfrm>
            <a:off x="2087" y="671"/>
            <a:ext cx="18" cy="111"/>
          </a:xfrm>
          <a:custGeom>
            <a:avLst/>
            <a:gdLst>
              <a:gd name="T0" fmla="*/ 0 w 89"/>
              <a:gd name="T1" fmla="*/ 0 h 665"/>
              <a:gd name="T2" fmla="*/ 0 w 89"/>
              <a:gd name="T3" fmla="*/ 0 h 665"/>
              <a:gd name="T4" fmla="*/ 0 w 89"/>
              <a:gd name="T5" fmla="*/ 0 h 665"/>
              <a:gd name="T6" fmla="*/ 0 w 89"/>
              <a:gd name="T7" fmla="*/ 0 h 665"/>
              <a:gd name="T8" fmla="*/ 0 w 89"/>
              <a:gd name="T9" fmla="*/ 0 h 665"/>
              <a:gd name="T10" fmla="*/ 0 w 89"/>
              <a:gd name="T11" fmla="*/ 0 h 665"/>
              <a:gd name="T12" fmla="*/ 0 w 89"/>
              <a:gd name="T13" fmla="*/ 0 h 665"/>
              <a:gd name="T14" fmla="*/ 0 w 89"/>
              <a:gd name="T15" fmla="*/ 0 h 665"/>
              <a:gd name="T16" fmla="*/ 0 w 89"/>
              <a:gd name="T17" fmla="*/ 0 h 665"/>
              <a:gd name="T18" fmla="*/ 0 w 89"/>
              <a:gd name="T19" fmla="*/ 0 h 665"/>
              <a:gd name="T20" fmla="*/ 0 w 89"/>
              <a:gd name="T21" fmla="*/ 0 h 665"/>
              <a:gd name="T22" fmla="*/ 0 w 89"/>
              <a:gd name="T23" fmla="*/ 0 h 665"/>
              <a:gd name="T24" fmla="*/ 0 w 89"/>
              <a:gd name="T25" fmla="*/ 0 h 665"/>
              <a:gd name="T26" fmla="*/ 0 w 89"/>
              <a:gd name="T27" fmla="*/ 0 h 665"/>
              <a:gd name="T28" fmla="*/ 0 w 89"/>
              <a:gd name="T29" fmla="*/ 0 h 665"/>
              <a:gd name="T30" fmla="*/ 0 w 89"/>
              <a:gd name="T31" fmla="*/ 0 h 665"/>
              <a:gd name="T32" fmla="*/ 0 w 89"/>
              <a:gd name="T33" fmla="*/ 0 h 665"/>
              <a:gd name="T34" fmla="*/ 0 w 89"/>
              <a:gd name="T35" fmla="*/ 0 h 665"/>
              <a:gd name="T36" fmla="*/ 0 w 89"/>
              <a:gd name="T37" fmla="*/ 0 h 665"/>
              <a:gd name="T38" fmla="*/ 0 w 89"/>
              <a:gd name="T39" fmla="*/ 0 h 665"/>
              <a:gd name="T40" fmla="*/ 0 w 89"/>
              <a:gd name="T41" fmla="*/ 0 h 665"/>
              <a:gd name="T42" fmla="*/ 0 w 89"/>
              <a:gd name="T43" fmla="*/ 0 h 665"/>
              <a:gd name="T44" fmla="*/ 0 w 89"/>
              <a:gd name="T45" fmla="*/ 0 h 665"/>
              <a:gd name="T46" fmla="*/ 0 w 89"/>
              <a:gd name="T47" fmla="*/ 0 h 665"/>
              <a:gd name="T48" fmla="*/ 0 w 89"/>
              <a:gd name="T49" fmla="*/ 0 h 665"/>
              <a:gd name="T50" fmla="*/ 0 w 89"/>
              <a:gd name="T51" fmla="*/ 0 h 665"/>
              <a:gd name="T52" fmla="*/ 0 w 89"/>
              <a:gd name="T53" fmla="*/ 0 h 665"/>
              <a:gd name="T54" fmla="*/ 0 w 89"/>
              <a:gd name="T55" fmla="*/ 0 h 66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665">
                <a:moveTo>
                  <a:pt x="76" y="650"/>
                </a:moveTo>
                <a:lnTo>
                  <a:pt x="89" y="612"/>
                </a:lnTo>
                <a:lnTo>
                  <a:pt x="89" y="0"/>
                </a:lnTo>
                <a:lnTo>
                  <a:pt x="0" y="0"/>
                </a:lnTo>
                <a:lnTo>
                  <a:pt x="0" y="612"/>
                </a:lnTo>
                <a:lnTo>
                  <a:pt x="76" y="650"/>
                </a:lnTo>
                <a:lnTo>
                  <a:pt x="0" y="612"/>
                </a:lnTo>
                <a:lnTo>
                  <a:pt x="0" y="619"/>
                </a:lnTo>
                <a:lnTo>
                  <a:pt x="1" y="625"/>
                </a:lnTo>
                <a:lnTo>
                  <a:pt x="2" y="630"/>
                </a:lnTo>
                <a:lnTo>
                  <a:pt x="4" y="636"/>
                </a:lnTo>
                <a:lnTo>
                  <a:pt x="8" y="644"/>
                </a:lnTo>
                <a:lnTo>
                  <a:pt x="14" y="652"/>
                </a:lnTo>
                <a:lnTo>
                  <a:pt x="21" y="657"/>
                </a:lnTo>
                <a:lnTo>
                  <a:pt x="28" y="661"/>
                </a:lnTo>
                <a:lnTo>
                  <a:pt x="36" y="664"/>
                </a:lnTo>
                <a:lnTo>
                  <a:pt x="44" y="665"/>
                </a:lnTo>
                <a:lnTo>
                  <a:pt x="53" y="664"/>
                </a:lnTo>
                <a:lnTo>
                  <a:pt x="61" y="661"/>
                </a:lnTo>
                <a:lnTo>
                  <a:pt x="68" y="657"/>
                </a:lnTo>
                <a:lnTo>
                  <a:pt x="75" y="652"/>
                </a:lnTo>
                <a:lnTo>
                  <a:pt x="80" y="644"/>
                </a:lnTo>
                <a:lnTo>
                  <a:pt x="85" y="636"/>
                </a:lnTo>
                <a:lnTo>
                  <a:pt x="86" y="630"/>
                </a:lnTo>
                <a:lnTo>
                  <a:pt x="88" y="625"/>
                </a:lnTo>
                <a:lnTo>
                  <a:pt x="88" y="619"/>
                </a:lnTo>
                <a:lnTo>
                  <a:pt x="89" y="612"/>
                </a:lnTo>
                <a:lnTo>
                  <a:pt x="76" y="6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1" name="Freeform 57"/>
          <xdr:cNvSpPr>
            <a:spLocks/>
          </xdr:cNvSpPr>
        </xdr:nvSpPr>
        <xdr:spPr bwMode="auto">
          <a:xfrm>
            <a:off x="2069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5" y="120"/>
                </a:lnTo>
                <a:lnTo>
                  <a:pt x="3" y="124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1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2" name="Freeform 58"/>
          <xdr:cNvSpPr>
            <a:spLocks/>
          </xdr:cNvSpPr>
        </xdr:nvSpPr>
        <xdr:spPr bwMode="auto">
          <a:xfrm>
            <a:off x="1714" y="782"/>
            <a:ext cx="364" cy="17"/>
          </a:xfrm>
          <a:custGeom>
            <a:avLst/>
            <a:gdLst>
              <a:gd name="T0" fmla="*/ 0 w 1819"/>
              <a:gd name="T1" fmla="*/ 0 h 104"/>
              <a:gd name="T2" fmla="*/ 0 w 1819"/>
              <a:gd name="T3" fmla="*/ 0 h 104"/>
              <a:gd name="T4" fmla="*/ 0 w 1819"/>
              <a:gd name="T5" fmla="*/ 0 h 104"/>
              <a:gd name="T6" fmla="*/ 0 w 1819"/>
              <a:gd name="T7" fmla="*/ 0 h 104"/>
              <a:gd name="T8" fmla="*/ 0 w 1819"/>
              <a:gd name="T9" fmla="*/ 0 h 104"/>
              <a:gd name="T10" fmla="*/ 0 w 1819"/>
              <a:gd name="T11" fmla="*/ 0 h 104"/>
              <a:gd name="T12" fmla="*/ 0 w 1819"/>
              <a:gd name="T13" fmla="*/ 0 h 104"/>
              <a:gd name="T14" fmla="*/ 0 w 1819"/>
              <a:gd name="T15" fmla="*/ 0 h 104"/>
              <a:gd name="T16" fmla="*/ 0 w 1819"/>
              <a:gd name="T17" fmla="*/ 0 h 104"/>
              <a:gd name="T18" fmla="*/ 0 w 1819"/>
              <a:gd name="T19" fmla="*/ 0 h 104"/>
              <a:gd name="T20" fmla="*/ 0 w 1819"/>
              <a:gd name="T21" fmla="*/ 0 h 104"/>
              <a:gd name="T22" fmla="*/ 0 w 1819"/>
              <a:gd name="T23" fmla="*/ 0 h 104"/>
              <a:gd name="T24" fmla="*/ 0 w 1819"/>
              <a:gd name="T25" fmla="*/ 0 h 104"/>
              <a:gd name="T26" fmla="*/ 0 w 1819"/>
              <a:gd name="T27" fmla="*/ 0 h 104"/>
              <a:gd name="T28" fmla="*/ 0 w 1819"/>
              <a:gd name="T29" fmla="*/ 0 h 104"/>
              <a:gd name="T30" fmla="*/ 0 w 1819"/>
              <a:gd name="T31" fmla="*/ 0 h 104"/>
              <a:gd name="T32" fmla="*/ 0 w 1819"/>
              <a:gd name="T33" fmla="*/ 0 h 104"/>
              <a:gd name="T34" fmla="*/ 0 w 1819"/>
              <a:gd name="T35" fmla="*/ 0 h 104"/>
              <a:gd name="T36" fmla="*/ 0 w 1819"/>
              <a:gd name="T37" fmla="*/ 0 h 104"/>
              <a:gd name="T38" fmla="*/ 0 w 1819"/>
              <a:gd name="T39" fmla="*/ 0 h 104"/>
              <a:gd name="T40" fmla="*/ 0 w 1819"/>
              <a:gd name="T41" fmla="*/ 0 h 104"/>
              <a:gd name="T42" fmla="*/ 0 w 1819"/>
              <a:gd name="T43" fmla="*/ 0 h 104"/>
              <a:gd name="T44" fmla="*/ 0 w 1819"/>
              <a:gd name="T45" fmla="*/ 0 h 104"/>
              <a:gd name="T46" fmla="*/ 0 w 1819"/>
              <a:gd name="T47" fmla="*/ 0 h 104"/>
              <a:gd name="T48" fmla="*/ 0 w 1819"/>
              <a:gd name="T49" fmla="*/ 0 h 104"/>
              <a:gd name="T50" fmla="*/ 0 w 1819"/>
              <a:gd name="T51" fmla="*/ 0 h 104"/>
              <a:gd name="T52" fmla="*/ 0 w 1819"/>
              <a:gd name="T53" fmla="*/ 0 h 104"/>
              <a:gd name="T54" fmla="*/ 0 w 181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819" h="104">
                <a:moveTo>
                  <a:pt x="0" y="52"/>
                </a:moveTo>
                <a:lnTo>
                  <a:pt x="44" y="104"/>
                </a:lnTo>
                <a:lnTo>
                  <a:pt x="1819" y="104"/>
                </a:lnTo>
                <a:lnTo>
                  <a:pt x="181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3" name="Freeform 59"/>
          <xdr:cNvSpPr>
            <a:spLocks/>
          </xdr:cNvSpPr>
        </xdr:nvSpPr>
        <xdr:spPr bwMode="auto">
          <a:xfrm>
            <a:off x="1714" y="319"/>
            <a:ext cx="18" cy="472"/>
          </a:xfrm>
          <a:custGeom>
            <a:avLst/>
            <a:gdLst>
              <a:gd name="T0" fmla="*/ 0 w 88"/>
              <a:gd name="T1" fmla="*/ 0 h 2830"/>
              <a:gd name="T2" fmla="*/ 0 w 88"/>
              <a:gd name="T3" fmla="*/ 0 h 2830"/>
              <a:gd name="T4" fmla="*/ 0 w 88"/>
              <a:gd name="T5" fmla="*/ 0 h 2830"/>
              <a:gd name="T6" fmla="*/ 0 w 88"/>
              <a:gd name="T7" fmla="*/ 0 h 2830"/>
              <a:gd name="T8" fmla="*/ 0 w 88"/>
              <a:gd name="T9" fmla="*/ 0 h 2830"/>
              <a:gd name="T10" fmla="*/ 0 w 88"/>
              <a:gd name="T11" fmla="*/ 0 h 2830"/>
              <a:gd name="T12" fmla="*/ 0 w 88"/>
              <a:gd name="T13" fmla="*/ 0 h 2830"/>
              <a:gd name="T14" fmla="*/ 0 w 88"/>
              <a:gd name="T15" fmla="*/ 0 h 2830"/>
              <a:gd name="T16" fmla="*/ 0 w 88"/>
              <a:gd name="T17" fmla="*/ 0 h 2830"/>
              <a:gd name="T18" fmla="*/ 0 w 88"/>
              <a:gd name="T19" fmla="*/ 0 h 2830"/>
              <a:gd name="T20" fmla="*/ 0 w 88"/>
              <a:gd name="T21" fmla="*/ 0 h 2830"/>
              <a:gd name="T22" fmla="*/ 0 w 88"/>
              <a:gd name="T23" fmla="*/ 0 h 2830"/>
              <a:gd name="T24" fmla="*/ 0 w 88"/>
              <a:gd name="T25" fmla="*/ 0 h 2830"/>
              <a:gd name="T26" fmla="*/ 0 w 88"/>
              <a:gd name="T27" fmla="*/ 0 h 2830"/>
              <a:gd name="T28" fmla="*/ 0 w 88"/>
              <a:gd name="T29" fmla="*/ 0 h 2830"/>
              <a:gd name="T30" fmla="*/ 0 w 88"/>
              <a:gd name="T31" fmla="*/ 0 h 2830"/>
              <a:gd name="T32" fmla="*/ 0 w 88"/>
              <a:gd name="T33" fmla="*/ 0 h 2830"/>
              <a:gd name="T34" fmla="*/ 0 w 88"/>
              <a:gd name="T35" fmla="*/ 0 h 2830"/>
              <a:gd name="T36" fmla="*/ 0 w 88"/>
              <a:gd name="T37" fmla="*/ 0 h 2830"/>
              <a:gd name="T38" fmla="*/ 0 w 88"/>
              <a:gd name="T39" fmla="*/ 0 h 2830"/>
              <a:gd name="T40" fmla="*/ 0 w 88"/>
              <a:gd name="T41" fmla="*/ 0 h 2830"/>
              <a:gd name="T42" fmla="*/ 0 w 88"/>
              <a:gd name="T43" fmla="*/ 0 h 2830"/>
              <a:gd name="T44" fmla="*/ 0 w 88"/>
              <a:gd name="T45" fmla="*/ 0 h 2830"/>
              <a:gd name="T46" fmla="*/ 0 w 88"/>
              <a:gd name="T47" fmla="*/ 0 h 2830"/>
              <a:gd name="T48" fmla="*/ 0 w 88"/>
              <a:gd name="T49" fmla="*/ 0 h 2830"/>
              <a:gd name="T50" fmla="*/ 0 w 88"/>
              <a:gd name="T51" fmla="*/ 0 h 2830"/>
              <a:gd name="T52" fmla="*/ 0 w 88"/>
              <a:gd name="T53" fmla="*/ 0 h 2830"/>
              <a:gd name="T54" fmla="*/ 0 w 88"/>
              <a:gd name="T55" fmla="*/ 0 h 283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0">
                <a:moveTo>
                  <a:pt x="12" y="18"/>
                </a:moveTo>
                <a:lnTo>
                  <a:pt x="0" y="52"/>
                </a:lnTo>
                <a:lnTo>
                  <a:pt x="0" y="2830"/>
                </a:lnTo>
                <a:lnTo>
                  <a:pt x="88" y="2830"/>
                </a:lnTo>
                <a:lnTo>
                  <a:pt x="88" y="52"/>
                </a:lnTo>
                <a:lnTo>
                  <a:pt x="12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5" y="30"/>
                </a:lnTo>
                <a:lnTo>
                  <a:pt x="80" y="22"/>
                </a:lnTo>
                <a:lnTo>
                  <a:pt x="75" y="13"/>
                </a:lnTo>
                <a:lnTo>
                  <a:pt x="68" y="9"/>
                </a:lnTo>
                <a:lnTo>
                  <a:pt x="60" y="4"/>
                </a:lnTo>
                <a:lnTo>
                  <a:pt x="52" y="2"/>
                </a:lnTo>
                <a:lnTo>
                  <a:pt x="44" y="0"/>
                </a:lnTo>
                <a:lnTo>
                  <a:pt x="36" y="2"/>
                </a:lnTo>
                <a:lnTo>
                  <a:pt x="28" y="4"/>
                </a:lnTo>
                <a:lnTo>
                  <a:pt x="20" y="9"/>
                </a:lnTo>
                <a:lnTo>
                  <a:pt x="14" y="13"/>
                </a:lnTo>
                <a:lnTo>
                  <a:pt x="8" y="22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2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4" name="Freeform 60"/>
          <xdr:cNvSpPr>
            <a:spLocks/>
          </xdr:cNvSpPr>
        </xdr:nvSpPr>
        <xdr:spPr bwMode="auto">
          <a:xfrm>
            <a:off x="1741" y="309"/>
            <a:ext cx="355" cy="464"/>
          </a:xfrm>
          <a:custGeom>
            <a:avLst/>
            <a:gdLst>
              <a:gd name="T0" fmla="*/ 0 w 1774"/>
              <a:gd name="T1" fmla="*/ 0 h 2786"/>
              <a:gd name="T2" fmla="*/ 0 w 1774"/>
              <a:gd name="T3" fmla="*/ 0 h 2786"/>
              <a:gd name="T4" fmla="*/ 0 w 1774"/>
              <a:gd name="T5" fmla="*/ 0 h 2786"/>
              <a:gd name="T6" fmla="*/ 0 w 1774"/>
              <a:gd name="T7" fmla="*/ 0 h 2786"/>
              <a:gd name="T8" fmla="*/ 0 w 1774"/>
              <a:gd name="T9" fmla="*/ 0 h 2786"/>
              <a:gd name="T10" fmla="*/ 0 w 1774"/>
              <a:gd name="T11" fmla="*/ 0 h 2786"/>
              <a:gd name="T12" fmla="*/ 0 w 1774"/>
              <a:gd name="T13" fmla="*/ 0 h 2786"/>
              <a:gd name="T14" fmla="*/ 0 w 1774"/>
              <a:gd name="T15" fmla="*/ 0 h 2786"/>
              <a:gd name="T16" fmla="*/ 0 w 1774"/>
              <a:gd name="T17" fmla="*/ 0 h 2786"/>
              <a:gd name="T18" fmla="*/ 0 w 1774"/>
              <a:gd name="T19" fmla="*/ 0 h 2786"/>
              <a:gd name="T20" fmla="*/ 0 w 1774"/>
              <a:gd name="T21" fmla="*/ 0 h 2786"/>
              <a:gd name="T22" fmla="*/ 0 w 1774"/>
              <a:gd name="T23" fmla="*/ 0 h 2786"/>
              <a:gd name="T24" fmla="*/ 0 w 1774"/>
              <a:gd name="T25" fmla="*/ 0 h 27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774" h="2786">
                <a:moveTo>
                  <a:pt x="0" y="0"/>
                </a:moveTo>
                <a:lnTo>
                  <a:pt x="1742" y="0"/>
                </a:lnTo>
                <a:lnTo>
                  <a:pt x="1742" y="727"/>
                </a:lnTo>
                <a:lnTo>
                  <a:pt x="870" y="727"/>
                </a:lnTo>
                <a:lnTo>
                  <a:pt x="870" y="1188"/>
                </a:lnTo>
                <a:lnTo>
                  <a:pt x="1677" y="1188"/>
                </a:lnTo>
                <a:lnTo>
                  <a:pt x="1677" y="1589"/>
                </a:lnTo>
                <a:lnTo>
                  <a:pt x="870" y="1589"/>
                </a:lnTo>
                <a:lnTo>
                  <a:pt x="870" y="2059"/>
                </a:lnTo>
                <a:lnTo>
                  <a:pt x="1774" y="2059"/>
                </a:lnTo>
                <a:lnTo>
                  <a:pt x="1774" y="2786"/>
                </a:lnTo>
                <a:lnTo>
                  <a:pt x="0" y="2786"/>
                </a:lnTo>
                <a:lnTo>
                  <a:pt x="0" y="0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5" name="Freeform 61"/>
          <xdr:cNvSpPr>
            <a:spLocks/>
          </xdr:cNvSpPr>
        </xdr:nvSpPr>
        <xdr:spPr bwMode="auto">
          <a:xfrm>
            <a:off x="1741" y="300"/>
            <a:ext cx="357" cy="17"/>
          </a:xfrm>
          <a:custGeom>
            <a:avLst/>
            <a:gdLst>
              <a:gd name="T0" fmla="*/ 0 w 1786"/>
              <a:gd name="T1" fmla="*/ 0 h 104"/>
              <a:gd name="T2" fmla="*/ 0 w 1786"/>
              <a:gd name="T3" fmla="*/ 0 h 104"/>
              <a:gd name="T4" fmla="*/ 0 w 1786"/>
              <a:gd name="T5" fmla="*/ 0 h 104"/>
              <a:gd name="T6" fmla="*/ 0 w 1786"/>
              <a:gd name="T7" fmla="*/ 0 h 104"/>
              <a:gd name="T8" fmla="*/ 0 w 1786"/>
              <a:gd name="T9" fmla="*/ 0 h 104"/>
              <a:gd name="T10" fmla="*/ 0 w 1786"/>
              <a:gd name="T11" fmla="*/ 0 h 104"/>
              <a:gd name="T12" fmla="*/ 0 w 1786"/>
              <a:gd name="T13" fmla="*/ 0 h 104"/>
              <a:gd name="T14" fmla="*/ 0 w 1786"/>
              <a:gd name="T15" fmla="*/ 0 h 104"/>
              <a:gd name="T16" fmla="*/ 0 w 1786"/>
              <a:gd name="T17" fmla="*/ 0 h 104"/>
              <a:gd name="T18" fmla="*/ 0 w 1786"/>
              <a:gd name="T19" fmla="*/ 0 h 104"/>
              <a:gd name="T20" fmla="*/ 0 w 1786"/>
              <a:gd name="T21" fmla="*/ 0 h 104"/>
              <a:gd name="T22" fmla="*/ 0 w 1786"/>
              <a:gd name="T23" fmla="*/ 0 h 104"/>
              <a:gd name="T24" fmla="*/ 0 w 1786"/>
              <a:gd name="T25" fmla="*/ 0 h 104"/>
              <a:gd name="T26" fmla="*/ 0 w 1786"/>
              <a:gd name="T27" fmla="*/ 0 h 104"/>
              <a:gd name="T28" fmla="*/ 0 w 1786"/>
              <a:gd name="T29" fmla="*/ 0 h 104"/>
              <a:gd name="T30" fmla="*/ 0 w 1786"/>
              <a:gd name="T31" fmla="*/ 0 h 104"/>
              <a:gd name="T32" fmla="*/ 0 w 1786"/>
              <a:gd name="T33" fmla="*/ 0 h 104"/>
              <a:gd name="T34" fmla="*/ 0 w 1786"/>
              <a:gd name="T35" fmla="*/ 0 h 104"/>
              <a:gd name="T36" fmla="*/ 0 w 1786"/>
              <a:gd name="T37" fmla="*/ 0 h 104"/>
              <a:gd name="T38" fmla="*/ 0 w 1786"/>
              <a:gd name="T39" fmla="*/ 0 h 104"/>
              <a:gd name="T40" fmla="*/ 0 w 1786"/>
              <a:gd name="T41" fmla="*/ 0 h 104"/>
              <a:gd name="T42" fmla="*/ 0 w 1786"/>
              <a:gd name="T43" fmla="*/ 0 h 104"/>
              <a:gd name="T44" fmla="*/ 0 w 1786"/>
              <a:gd name="T45" fmla="*/ 0 h 104"/>
              <a:gd name="T46" fmla="*/ 0 w 1786"/>
              <a:gd name="T47" fmla="*/ 0 h 104"/>
              <a:gd name="T48" fmla="*/ 0 w 1786"/>
              <a:gd name="T49" fmla="*/ 0 h 104"/>
              <a:gd name="T50" fmla="*/ 0 w 1786"/>
              <a:gd name="T51" fmla="*/ 0 h 104"/>
              <a:gd name="T52" fmla="*/ 0 w 1786"/>
              <a:gd name="T53" fmla="*/ 0 h 104"/>
              <a:gd name="T54" fmla="*/ 0 w 178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86" h="104">
                <a:moveTo>
                  <a:pt x="1786" y="52"/>
                </a:moveTo>
                <a:lnTo>
                  <a:pt x="1742" y="0"/>
                </a:lnTo>
                <a:lnTo>
                  <a:pt x="0" y="0"/>
                </a:lnTo>
                <a:lnTo>
                  <a:pt x="0" y="104"/>
                </a:lnTo>
                <a:lnTo>
                  <a:pt x="1742" y="104"/>
                </a:lnTo>
                <a:lnTo>
                  <a:pt x="1786" y="52"/>
                </a:lnTo>
                <a:lnTo>
                  <a:pt x="1742" y="104"/>
                </a:lnTo>
                <a:lnTo>
                  <a:pt x="1747" y="104"/>
                </a:lnTo>
                <a:lnTo>
                  <a:pt x="1752" y="103"/>
                </a:lnTo>
                <a:lnTo>
                  <a:pt x="1757" y="101"/>
                </a:lnTo>
                <a:lnTo>
                  <a:pt x="1761" y="99"/>
                </a:lnTo>
                <a:lnTo>
                  <a:pt x="1769" y="94"/>
                </a:lnTo>
                <a:lnTo>
                  <a:pt x="1775" y="87"/>
                </a:lnTo>
                <a:lnTo>
                  <a:pt x="1780" y="80"/>
                </a:lnTo>
                <a:lnTo>
                  <a:pt x="1783" y="71"/>
                </a:lnTo>
                <a:lnTo>
                  <a:pt x="1785" y="61"/>
                </a:lnTo>
                <a:lnTo>
                  <a:pt x="1786" y="52"/>
                </a:lnTo>
                <a:lnTo>
                  <a:pt x="1785" y="43"/>
                </a:lnTo>
                <a:lnTo>
                  <a:pt x="1783" y="33"/>
                </a:lnTo>
                <a:lnTo>
                  <a:pt x="1780" y="24"/>
                </a:lnTo>
                <a:lnTo>
                  <a:pt x="1775" y="15"/>
                </a:lnTo>
                <a:lnTo>
                  <a:pt x="1769" y="10"/>
                </a:lnTo>
                <a:lnTo>
                  <a:pt x="1761" y="4"/>
                </a:lnTo>
                <a:lnTo>
                  <a:pt x="1757" y="3"/>
                </a:lnTo>
                <a:lnTo>
                  <a:pt x="1752" y="1"/>
                </a:lnTo>
                <a:lnTo>
                  <a:pt x="1747" y="0"/>
                </a:lnTo>
                <a:lnTo>
                  <a:pt x="1742" y="0"/>
                </a:lnTo>
                <a:lnTo>
                  <a:pt x="1786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6" name="Freeform 62"/>
          <xdr:cNvSpPr>
            <a:spLocks/>
          </xdr:cNvSpPr>
        </xdr:nvSpPr>
        <xdr:spPr bwMode="auto">
          <a:xfrm>
            <a:off x="2080" y="309"/>
            <a:ext cx="18" cy="130"/>
          </a:xfrm>
          <a:custGeom>
            <a:avLst/>
            <a:gdLst>
              <a:gd name="T0" fmla="*/ 0 w 88"/>
              <a:gd name="T1" fmla="*/ 0 h 779"/>
              <a:gd name="T2" fmla="*/ 0 w 88"/>
              <a:gd name="T3" fmla="*/ 0 h 779"/>
              <a:gd name="T4" fmla="*/ 0 w 88"/>
              <a:gd name="T5" fmla="*/ 0 h 779"/>
              <a:gd name="T6" fmla="*/ 0 w 88"/>
              <a:gd name="T7" fmla="*/ 0 h 779"/>
              <a:gd name="T8" fmla="*/ 0 w 88"/>
              <a:gd name="T9" fmla="*/ 0 h 779"/>
              <a:gd name="T10" fmla="*/ 0 w 88"/>
              <a:gd name="T11" fmla="*/ 0 h 779"/>
              <a:gd name="T12" fmla="*/ 0 w 88"/>
              <a:gd name="T13" fmla="*/ 0 h 779"/>
              <a:gd name="T14" fmla="*/ 0 w 88"/>
              <a:gd name="T15" fmla="*/ 0 h 779"/>
              <a:gd name="T16" fmla="*/ 0 w 88"/>
              <a:gd name="T17" fmla="*/ 0 h 779"/>
              <a:gd name="T18" fmla="*/ 0 w 88"/>
              <a:gd name="T19" fmla="*/ 0 h 779"/>
              <a:gd name="T20" fmla="*/ 0 w 88"/>
              <a:gd name="T21" fmla="*/ 0 h 779"/>
              <a:gd name="T22" fmla="*/ 0 w 88"/>
              <a:gd name="T23" fmla="*/ 0 h 779"/>
              <a:gd name="T24" fmla="*/ 0 w 88"/>
              <a:gd name="T25" fmla="*/ 0 h 779"/>
              <a:gd name="T26" fmla="*/ 0 w 88"/>
              <a:gd name="T27" fmla="*/ 0 h 779"/>
              <a:gd name="T28" fmla="*/ 0 w 88"/>
              <a:gd name="T29" fmla="*/ 0 h 779"/>
              <a:gd name="T30" fmla="*/ 0 w 88"/>
              <a:gd name="T31" fmla="*/ 0 h 779"/>
              <a:gd name="T32" fmla="*/ 0 w 88"/>
              <a:gd name="T33" fmla="*/ 0 h 779"/>
              <a:gd name="T34" fmla="*/ 0 w 88"/>
              <a:gd name="T35" fmla="*/ 0 h 779"/>
              <a:gd name="T36" fmla="*/ 0 w 88"/>
              <a:gd name="T37" fmla="*/ 0 h 779"/>
              <a:gd name="T38" fmla="*/ 0 w 88"/>
              <a:gd name="T39" fmla="*/ 0 h 779"/>
              <a:gd name="T40" fmla="*/ 0 w 88"/>
              <a:gd name="T41" fmla="*/ 0 h 779"/>
              <a:gd name="T42" fmla="*/ 0 w 88"/>
              <a:gd name="T43" fmla="*/ 0 h 779"/>
              <a:gd name="T44" fmla="*/ 0 w 88"/>
              <a:gd name="T45" fmla="*/ 0 h 779"/>
              <a:gd name="T46" fmla="*/ 0 w 88"/>
              <a:gd name="T47" fmla="*/ 0 h 779"/>
              <a:gd name="T48" fmla="*/ 0 w 88"/>
              <a:gd name="T49" fmla="*/ 0 h 779"/>
              <a:gd name="T50" fmla="*/ 0 w 88"/>
              <a:gd name="T51" fmla="*/ 0 h 779"/>
              <a:gd name="T52" fmla="*/ 0 w 88"/>
              <a:gd name="T53" fmla="*/ 0 h 779"/>
              <a:gd name="T54" fmla="*/ 0 w 88"/>
              <a:gd name="T55" fmla="*/ 0 h 77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79">
                <a:moveTo>
                  <a:pt x="44" y="779"/>
                </a:moveTo>
                <a:lnTo>
                  <a:pt x="88" y="727"/>
                </a:lnTo>
                <a:lnTo>
                  <a:pt x="88" y="0"/>
                </a:lnTo>
                <a:lnTo>
                  <a:pt x="0" y="0"/>
                </a:lnTo>
                <a:lnTo>
                  <a:pt x="0" y="727"/>
                </a:lnTo>
                <a:lnTo>
                  <a:pt x="44" y="779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6"/>
                </a:lnTo>
                <a:lnTo>
                  <a:pt x="20" y="772"/>
                </a:lnTo>
                <a:lnTo>
                  <a:pt x="28" y="777"/>
                </a:lnTo>
                <a:lnTo>
                  <a:pt x="36" y="779"/>
                </a:lnTo>
                <a:lnTo>
                  <a:pt x="44" y="779"/>
                </a:lnTo>
                <a:lnTo>
                  <a:pt x="52" y="779"/>
                </a:lnTo>
                <a:lnTo>
                  <a:pt x="60" y="777"/>
                </a:lnTo>
                <a:lnTo>
                  <a:pt x="68" y="772"/>
                </a:lnTo>
                <a:lnTo>
                  <a:pt x="74" y="766"/>
                </a:lnTo>
                <a:lnTo>
                  <a:pt x="80" y="759"/>
                </a:lnTo>
                <a:lnTo>
                  <a:pt x="84" y="751"/>
                </a:lnTo>
                <a:lnTo>
                  <a:pt x="86" y="745"/>
                </a:lnTo>
                <a:lnTo>
                  <a:pt x="87" y="740"/>
                </a:lnTo>
                <a:lnTo>
                  <a:pt x="88" y="734"/>
                </a:lnTo>
                <a:lnTo>
                  <a:pt x="88" y="727"/>
                </a:lnTo>
                <a:lnTo>
                  <a:pt x="44" y="7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7" name="Freeform 63"/>
          <xdr:cNvSpPr>
            <a:spLocks/>
          </xdr:cNvSpPr>
        </xdr:nvSpPr>
        <xdr:spPr bwMode="auto">
          <a:xfrm>
            <a:off x="1906" y="421"/>
            <a:ext cx="183" cy="18"/>
          </a:xfrm>
          <a:custGeom>
            <a:avLst/>
            <a:gdLst>
              <a:gd name="T0" fmla="*/ 0 w 916"/>
              <a:gd name="T1" fmla="*/ 0 h 103"/>
              <a:gd name="T2" fmla="*/ 0 w 916"/>
              <a:gd name="T3" fmla="*/ 0 h 103"/>
              <a:gd name="T4" fmla="*/ 0 w 916"/>
              <a:gd name="T5" fmla="*/ 0 h 103"/>
              <a:gd name="T6" fmla="*/ 0 w 916"/>
              <a:gd name="T7" fmla="*/ 0 h 103"/>
              <a:gd name="T8" fmla="*/ 0 w 916"/>
              <a:gd name="T9" fmla="*/ 0 h 103"/>
              <a:gd name="T10" fmla="*/ 0 w 916"/>
              <a:gd name="T11" fmla="*/ 0 h 103"/>
              <a:gd name="T12" fmla="*/ 0 w 916"/>
              <a:gd name="T13" fmla="*/ 0 h 103"/>
              <a:gd name="T14" fmla="*/ 0 w 916"/>
              <a:gd name="T15" fmla="*/ 0 h 103"/>
              <a:gd name="T16" fmla="*/ 0 w 916"/>
              <a:gd name="T17" fmla="*/ 0 h 103"/>
              <a:gd name="T18" fmla="*/ 0 w 916"/>
              <a:gd name="T19" fmla="*/ 0 h 103"/>
              <a:gd name="T20" fmla="*/ 0 w 916"/>
              <a:gd name="T21" fmla="*/ 0 h 103"/>
              <a:gd name="T22" fmla="*/ 0 w 916"/>
              <a:gd name="T23" fmla="*/ 0 h 103"/>
              <a:gd name="T24" fmla="*/ 0 w 916"/>
              <a:gd name="T25" fmla="*/ 0 h 103"/>
              <a:gd name="T26" fmla="*/ 0 w 916"/>
              <a:gd name="T27" fmla="*/ 0 h 103"/>
              <a:gd name="T28" fmla="*/ 0 w 916"/>
              <a:gd name="T29" fmla="*/ 0 h 103"/>
              <a:gd name="T30" fmla="*/ 0 w 916"/>
              <a:gd name="T31" fmla="*/ 0 h 103"/>
              <a:gd name="T32" fmla="*/ 0 w 916"/>
              <a:gd name="T33" fmla="*/ 0 h 103"/>
              <a:gd name="T34" fmla="*/ 0 w 916"/>
              <a:gd name="T35" fmla="*/ 0 h 103"/>
              <a:gd name="T36" fmla="*/ 0 w 916"/>
              <a:gd name="T37" fmla="*/ 0 h 103"/>
              <a:gd name="T38" fmla="*/ 0 w 916"/>
              <a:gd name="T39" fmla="*/ 0 h 103"/>
              <a:gd name="T40" fmla="*/ 0 w 916"/>
              <a:gd name="T41" fmla="*/ 0 h 103"/>
              <a:gd name="T42" fmla="*/ 0 w 916"/>
              <a:gd name="T43" fmla="*/ 0 h 103"/>
              <a:gd name="T44" fmla="*/ 0 w 916"/>
              <a:gd name="T45" fmla="*/ 0 h 103"/>
              <a:gd name="T46" fmla="*/ 0 w 916"/>
              <a:gd name="T47" fmla="*/ 0 h 103"/>
              <a:gd name="T48" fmla="*/ 0 w 916"/>
              <a:gd name="T49" fmla="*/ 0 h 103"/>
              <a:gd name="T50" fmla="*/ 0 w 916"/>
              <a:gd name="T51" fmla="*/ 0 h 103"/>
              <a:gd name="T52" fmla="*/ 0 w 916"/>
              <a:gd name="T53" fmla="*/ 0 h 103"/>
              <a:gd name="T54" fmla="*/ 0 w 916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16" h="103">
                <a:moveTo>
                  <a:pt x="0" y="51"/>
                </a:moveTo>
                <a:lnTo>
                  <a:pt x="44" y="103"/>
                </a:lnTo>
                <a:lnTo>
                  <a:pt x="916" y="103"/>
                </a:lnTo>
                <a:lnTo>
                  <a:pt x="916" y="0"/>
                </a:lnTo>
                <a:lnTo>
                  <a:pt x="44" y="0"/>
                </a:lnTo>
                <a:lnTo>
                  <a:pt x="0" y="5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8" name="Freeform 64"/>
          <xdr:cNvSpPr>
            <a:spLocks/>
          </xdr:cNvSpPr>
        </xdr:nvSpPr>
        <xdr:spPr bwMode="auto">
          <a:xfrm>
            <a:off x="1906" y="430"/>
            <a:ext cx="18" cy="85"/>
          </a:xfrm>
          <a:custGeom>
            <a:avLst/>
            <a:gdLst>
              <a:gd name="T0" fmla="*/ 0 w 89"/>
              <a:gd name="T1" fmla="*/ 0 h 512"/>
              <a:gd name="T2" fmla="*/ 0 w 89"/>
              <a:gd name="T3" fmla="*/ 0 h 512"/>
              <a:gd name="T4" fmla="*/ 0 w 89"/>
              <a:gd name="T5" fmla="*/ 0 h 512"/>
              <a:gd name="T6" fmla="*/ 0 w 89"/>
              <a:gd name="T7" fmla="*/ 0 h 512"/>
              <a:gd name="T8" fmla="*/ 0 w 89"/>
              <a:gd name="T9" fmla="*/ 0 h 512"/>
              <a:gd name="T10" fmla="*/ 0 w 89"/>
              <a:gd name="T11" fmla="*/ 0 h 512"/>
              <a:gd name="T12" fmla="*/ 0 w 89"/>
              <a:gd name="T13" fmla="*/ 0 h 512"/>
              <a:gd name="T14" fmla="*/ 0 w 89"/>
              <a:gd name="T15" fmla="*/ 0 h 512"/>
              <a:gd name="T16" fmla="*/ 0 w 89"/>
              <a:gd name="T17" fmla="*/ 0 h 512"/>
              <a:gd name="T18" fmla="*/ 0 w 89"/>
              <a:gd name="T19" fmla="*/ 0 h 512"/>
              <a:gd name="T20" fmla="*/ 0 w 89"/>
              <a:gd name="T21" fmla="*/ 0 h 512"/>
              <a:gd name="T22" fmla="*/ 0 w 89"/>
              <a:gd name="T23" fmla="*/ 0 h 512"/>
              <a:gd name="T24" fmla="*/ 0 w 89"/>
              <a:gd name="T25" fmla="*/ 0 h 512"/>
              <a:gd name="T26" fmla="*/ 0 w 89"/>
              <a:gd name="T27" fmla="*/ 0 h 512"/>
              <a:gd name="T28" fmla="*/ 0 w 89"/>
              <a:gd name="T29" fmla="*/ 0 h 512"/>
              <a:gd name="T30" fmla="*/ 0 w 89"/>
              <a:gd name="T31" fmla="*/ 0 h 512"/>
              <a:gd name="T32" fmla="*/ 0 w 89"/>
              <a:gd name="T33" fmla="*/ 0 h 512"/>
              <a:gd name="T34" fmla="*/ 0 w 89"/>
              <a:gd name="T35" fmla="*/ 0 h 512"/>
              <a:gd name="T36" fmla="*/ 0 w 89"/>
              <a:gd name="T37" fmla="*/ 0 h 512"/>
              <a:gd name="T38" fmla="*/ 0 w 89"/>
              <a:gd name="T39" fmla="*/ 0 h 512"/>
              <a:gd name="T40" fmla="*/ 0 w 89"/>
              <a:gd name="T41" fmla="*/ 0 h 512"/>
              <a:gd name="T42" fmla="*/ 0 w 89"/>
              <a:gd name="T43" fmla="*/ 0 h 512"/>
              <a:gd name="T44" fmla="*/ 0 w 89"/>
              <a:gd name="T45" fmla="*/ 0 h 512"/>
              <a:gd name="T46" fmla="*/ 0 w 89"/>
              <a:gd name="T47" fmla="*/ 0 h 512"/>
              <a:gd name="T48" fmla="*/ 0 w 89"/>
              <a:gd name="T49" fmla="*/ 0 h 512"/>
              <a:gd name="T50" fmla="*/ 0 w 89"/>
              <a:gd name="T51" fmla="*/ 0 h 512"/>
              <a:gd name="T52" fmla="*/ 0 w 89"/>
              <a:gd name="T53" fmla="*/ 0 h 512"/>
              <a:gd name="T54" fmla="*/ 0 w 89"/>
              <a:gd name="T55" fmla="*/ 0 h 51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12">
                <a:moveTo>
                  <a:pt x="44" y="512"/>
                </a:moveTo>
                <a:lnTo>
                  <a:pt x="89" y="461"/>
                </a:lnTo>
                <a:lnTo>
                  <a:pt x="89" y="0"/>
                </a:lnTo>
                <a:lnTo>
                  <a:pt x="0" y="0"/>
                </a:lnTo>
                <a:lnTo>
                  <a:pt x="0" y="461"/>
                </a:lnTo>
                <a:lnTo>
                  <a:pt x="44" y="512"/>
                </a:lnTo>
                <a:lnTo>
                  <a:pt x="0" y="461"/>
                </a:lnTo>
                <a:lnTo>
                  <a:pt x="0" y="466"/>
                </a:lnTo>
                <a:lnTo>
                  <a:pt x="1" y="472"/>
                </a:lnTo>
                <a:lnTo>
                  <a:pt x="2" y="478"/>
                </a:lnTo>
                <a:lnTo>
                  <a:pt x="4" y="483"/>
                </a:lnTo>
                <a:lnTo>
                  <a:pt x="8" y="492"/>
                </a:lnTo>
                <a:lnTo>
                  <a:pt x="14" y="499"/>
                </a:lnTo>
                <a:lnTo>
                  <a:pt x="21" y="505"/>
                </a:lnTo>
                <a:lnTo>
                  <a:pt x="28" y="509"/>
                </a:lnTo>
                <a:lnTo>
                  <a:pt x="36" y="511"/>
                </a:lnTo>
                <a:lnTo>
                  <a:pt x="44" y="512"/>
                </a:lnTo>
                <a:lnTo>
                  <a:pt x="53" y="511"/>
                </a:lnTo>
                <a:lnTo>
                  <a:pt x="61" y="509"/>
                </a:lnTo>
                <a:lnTo>
                  <a:pt x="68" y="505"/>
                </a:lnTo>
                <a:lnTo>
                  <a:pt x="75" y="499"/>
                </a:lnTo>
                <a:lnTo>
                  <a:pt x="80" y="492"/>
                </a:lnTo>
                <a:lnTo>
                  <a:pt x="85" y="483"/>
                </a:lnTo>
                <a:lnTo>
                  <a:pt x="86" y="478"/>
                </a:lnTo>
                <a:lnTo>
                  <a:pt x="88" y="472"/>
                </a:lnTo>
                <a:lnTo>
                  <a:pt x="88" y="466"/>
                </a:lnTo>
                <a:lnTo>
                  <a:pt x="89" y="461"/>
                </a:lnTo>
                <a:lnTo>
                  <a:pt x="44" y="51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89" name="Freeform 65"/>
          <xdr:cNvSpPr>
            <a:spLocks/>
          </xdr:cNvSpPr>
        </xdr:nvSpPr>
        <xdr:spPr bwMode="auto">
          <a:xfrm>
            <a:off x="1915" y="498"/>
            <a:ext cx="170" cy="17"/>
          </a:xfrm>
          <a:custGeom>
            <a:avLst/>
            <a:gdLst>
              <a:gd name="T0" fmla="*/ 0 w 851"/>
              <a:gd name="T1" fmla="*/ 0 h 104"/>
              <a:gd name="T2" fmla="*/ 0 w 851"/>
              <a:gd name="T3" fmla="*/ 0 h 104"/>
              <a:gd name="T4" fmla="*/ 0 w 851"/>
              <a:gd name="T5" fmla="*/ 0 h 104"/>
              <a:gd name="T6" fmla="*/ 0 w 851"/>
              <a:gd name="T7" fmla="*/ 0 h 104"/>
              <a:gd name="T8" fmla="*/ 0 w 851"/>
              <a:gd name="T9" fmla="*/ 0 h 104"/>
              <a:gd name="T10" fmla="*/ 0 w 851"/>
              <a:gd name="T11" fmla="*/ 0 h 104"/>
              <a:gd name="T12" fmla="*/ 0 w 851"/>
              <a:gd name="T13" fmla="*/ 0 h 104"/>
              <a:gd name="T14" fmla="*/ 0 w 851"/>
              <a:gd name="T15" fmla="*/ 0 h 104"/>
              <a:gd name="T16" fmla="*/ 0 w 851"/>
              <a:gd name="T17" fmla="*/ 0 h 104"/>
              <a:gd name="T18" fmla="*/ 0 w 851"/>
              <a:gd name="T19" fmla="*/ 0 h 104"/>
              <a:gd name="T20" fmla="*/ 0 w 851"/>
              <a:gd name="T21" fmla="*/ 0 h 104"/>
              <a:gd name="T22" fmla="*/ 0 w 851"/>
              <a:gd name="T23" fmla="*/ 0 h 104"/>
              <a:gd name="T24" fmla="*/ 0 w 851"/>
              <a:gd name="T25" fmla="*/ 0 h 104"/>
              <a:gd name="T26" fmla="*/ 0 w 851"/>
              <a:gd name="T27" fmla="*/ 0 h 104"/>
              <a:gd name="T28" fmla="*/ 0 w 851"/>
              <a:gd name="T29" fmla="*/ 0 h 104"/>
              <a:gd name="T30" fmla="*/ 0 w 851"/>
              <a:gd name="T31" fmla="*/ 0 h 104"/>
              <a:gd name="T32" fmla="*/ 0 w 851"/>
              <a:gd name="T33" fmla="*/ 0 h 104"/>
              <a:gd name="T34" fmla="*/ 0 w 851"/>
              <a:gd name="T35" fmla="*/ 0 h 104"/>
              <a:gd name="T36" fmla="*/ 0 w 851"/>
              <a:gd name="T37" fmla="*/ 0 h 104"/>
              <a:gd name="T38" fmla="*/ 0 w 851"/>
              <a:gd name="T39" fmla="*/ 0 h 104"/>
              <a:gd name="T40" fmla="*/ 0 w 851"/>
              <a:gd name="T41" fmla="*/ 0 h 104"/>
              <a:gd name="T42" fmla="*/ 0 w 851"/>
              <a:gd name="T43" fmla="*/ 0 h 104"/>
              <a:gd name="T44" fmla="*/ 0 w 851"/>
              <a:gd name="T45" fmla="*/ 0 h 104"/>
              <a:gd name="T46" fmla="*/ 0 w 851"/>
              <a:gd name="T47" fmla="*/ 0 h 104"/>
              <a:gd name="T48" fmla="*/ 0 w 851"/>
              <a:gd name="T49" fmla="*/ 0 h 104"/>
              <a:gd name="T50" fmla="*/ 0 w 851"/>
              <a:gd name="T51" fmla="*/ 0 h 104"/>
              <a:gd name="T52" fmla="*/ 0 w 851"/>
              <a:gd name="T53" fmla="*/ 0 h 104"/>
              <a:gd name="T54" fmla="*/ 0 w 851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1" h="104">
                <a:moveTo>
                  <a:pt x="851" y="53"/>
                </a:moveTo>
                <a:lnTo>
                  <a:pt x="807" y="0"/>
                </a:lnTo>
                <a:lnTo>
                  <a:pt x="0" y="0"/>
                </a:lnTo>
                <a:lnTo>
                  <a:pt x="0" y="104"/>
                </a:lnTo>
                <a:lnTo>
                  <a:pt x="807" y="104"/>
                </a:lnTo>
                <a:lnTo>
                  <a:pt x="851" y="53"/>
                </a:lnTo>
                <a:lnTo>
                  <a:pt x="807" y="104"/>
                </a:lnTo>
                <a:lnTo>
                  <a:pt x="812" y="104"/>
                </a:lnTo>
                <a:lnTo>
                  <a:pt x="817" y="103"/>
                </a:lnTo>
                <a:lnTo>
                  <a:pt x="822" y="102"/>
                </a:lnTo>
                <a:lnTo>
                  <a:pt x="826" y="100"/>
                </a:lnTo>
                <a:lnTo>
                  <a:pt x="834" y="95"/>
                </a:lnTo>
                <a:lnTo>
                  <a:pt x="840" y="88"/>
                </a:lnTo>
                <a:lnTo>
                  <a:pt x="845" y="80"/>
                </a:lnTo>
                <a:lnTo>
                  <a:pt x="848" y="71"/>
                </a:lnTo>
                <a:lnTo>
                  <a:pt x="850" y="62"/>
                </a:lnTo>
                <a:lnTo>
                  <a:pt x="851" y="53"/>
                </a:lnTo>
                <a:lnTo>
                  <a:pt x="850" y="42"/>
                </a:lnTo>
                <a:lnTo>
                  <a:pt x="848" y="33"/>
                </a:lnTo>
                <a:lnTo>
                  <a:pt x="845" y="24"/>
                </a:lnTo>
                <a:lnTo>
                  <a:pt x="840" y="16"/>
                </a:lnTo>
                <a:lnTo>
                  <a:pt x="834" y="10"/>
                </a:lnTo>
                <a:lnTo>
                  <a:pt x="826" y="4"/>
                </a:lnTo>
                <a:lnTo>
                  <a:pt x="822" y="3"/>
                </a:lnTo>
                <a:lnTo>
                  <a:pt x="817" y="2"/>
                </a:lnTo>
                <a:lnTo>
                  <a:pt x="812" y="1"/>
                </a:lnTo>
                <a:lnTo>
                  <a:pt x="807" y="0"/>
                </a:lnTo>
                <a:lnTo>
                  <a:pt x="851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0" name="Freeform 66"/>
          <xdr:cNvSpPr>
            <a:spLocks/>
          </xdr:cNvSpPr>
        </xdr:nvSpPr>
        <xdr:spPr bwMode="auto">
          <a:xfrm>
            <a:off x="2067" y="507"/>
            <a:ext cx="18" cy="75"/>
          </a:xfrm>
          <a:custGeom>
            <a:avLst/>
            <a:gdLst>
              <a:gd name="T0" fmla="*/ 0 w 88"/>
              <a:gd name="T1" fmla="*/ 0 h 454"/>
              <a:gd name="T2" fmla="*/ 0 w 88"/>
              <a:gd name="T3" fmla="*/ 0 h 454"/>
              <a:gd name="T4" fmla="*/ 0 w 88"/>
              <a:gd name="T5" fmla="*/ 0 h 454"/>
              <a:gd name="T6" fmla="*/ 0 w 88"/>
              <a:gd name="T7" fmla="*/ 0 h 454"/>
              <a:gd name="T8" fmla="*/ 0 w 88"/>
              <a:gd name="T9" fmla="*/ 0 h 454"/>
              <a:gd name="T10" fmla="*/ 0 w 88"/>
              <a:gd name="T11" fmla="*/ 0 h 454"/>
              <a:gd name="T12" fmla="*/ 0 w 88"/>
              <a:gd name="T13" fmla="*/ 0 h 454"/>
              <a:gd name="T14" fmla="*/ 0 w 88"/>
              <a:gd name="T15" fmla="*/ 0 h 454"/>
              <a:gd name="T16" fmla="*/ 0 w 88"/>
              <a:gd name="T17" fmla="*/ 0 h 454"/>
              <a:gd name="T18" fmla="*/ 0 w 88"/>
              <a:gd name="T19" fmla="*/ 0 h 454"/>
              <a:gd name="T20" fmla="*/ 0 w 88"/>
              <a:gd name="T21" fmla="*/ 0 h 454"/>
              <a:gd name="T22" fmla="*/ 0 w 88"/>
              <a:gd name="T23" fmla="*/ 0 h 454"/>
              <a:gd name="T24" fmla="*/ 0 w 88"/>
              <a:gd name="T25" fmla="*/ 0 h 454"/>
              <a:gd name="T26" fmla="*/ 0 w 88"/>
              <a:gd name="T27" fmla="*/ 0 h 454"/>
              <a:gd name="T28" fmla="*/ 0 w 88"/>
              <a:gd name="T29" fmla="*/ 0 h 454"/>
              <a:gd name="T30" fmla="*/ 0 w 88"/>
              <a:gd name="T31" fmla="*/ 0 h 454"/>
              <a:gd name="T32" fmla="*/ 0 w 88"/>
              <a:gd name="T33" fmla="*/ 0 h 454"/>
              <a:gd name="T34" fmla="*/ 0 w 88"/>
              <a:gd name="T35" fmla="*/ 0 h 454"/>
              <a:gd name="T36" fmla="*/ 0 w 88"/>
              <a:gd name="T37" fmla="*/ 0 h 454"/>
              <a:gd name="T38" fmla="*/ 0 w 88"/>
              <a:gd name="T39" fmla="*/ 0 h 454"/>
              <a:gd name="T40" fmla="*/ 0 w 88"/>
              <a:gd name="T41" fmla="*/ 0 h 454"/>
              <a:gd name="T42" fmla="*/ 0 w 88"/>
              <a:gd name="T43" fmla="*/ 0 h 454"/>
              <a:gd name="T44" fmla="*/ 0 w 88"/>
              <a:gd name="T45" fmla="*/ 0 h 454"/>
              <a:gd name="T46" fmla="*/ 0 w 88"/>
              <a:gd name="T47" fmla="*/ 0 h 454"/>
              <a:gd name="T48" fmla="*/ 0 w 88"/>
              <a:gd name="T49" fmla="*/ 0 h 454"/>
              <a:gd name="T50" fmla="*/ 0 w 88"/>
              <a:gd name="T51" fmla="*/ 0 h 454"/>
              <a:gd name="T52" fmla="*/ 0 w 88"/>
              <a:gd name="T53" fmla="*/ 0 h 454"/>
              <a:gd name="T54" fmla="*/ 0 w 88"/>
              <a:gd name="T55" fmla="*/ 0 h 45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454">
                <a:moveTo>
                  <a:pt x="44" y="454"/>
                </a:moveTo>
                <a:lnTo>
                  <a:pt x="88" y="401"/>
                </a:lnTo>
                <a:lnTo>
                  <a:pt x="88" y="0"/>
                </a:lnTo>
                <a:lnTo>
                  <a:pt x="0" y="0"/>
                </a:lnTo>
                <a:lnTo>
                  <a:pt x="0" y="401"/>
                </a:lnTo>
                <a:lnTo>
                  <a:pt x="44" y="454"/>
                </a:lnTo>
                <a:lnTo>
                  <a:pt x="0" y="401"/>
                </a:lnTo>
                <a:lnTo>
                  <a:pt x="0" y="408"/>
                </a:lnTo>
                <a:lnTo>
                  <a:pt x="1" y="414"/>
                </a:lnTo>
                <a:lnTo>
                  <a:pt x="2" y="419"/>
                </a:lnTo>
                <a:lnTo>
                  <a:pt x="3" y="425"/>
                </a:lnTo>
                <a:lnTo>
                  <a:pt x="8" y="433"/>
                </a:lnTo>
                <a:lnTo>
                  <a:pt x="13" y="441"/>
                </a:lnTo>
                <a:lnTo>
                  <a:pt x="20" y="446"/>
                </a:lnTo>
                <a:lnTo>
                  <a:pt x="28" y="450"/>
                </a:lnTo>
                <a:lnTo>
                  <a:pt x="36" y="453"/>
                </a:lnTo>
                <a:lnTo>
                  <a:pt x="44" y="454"/>
                </a:lnTo>
                <a:lnTo>
                  <a:pt x="52" y="453"/>
                </a:lnTo>
                <a:lnTo>
                  <a:pt x="60" y="450"/>
                </a:lnTo>
                <a:lnTo>
                  <a:pt x="68" y="446"/>
                </a:lnTo>
                <a:lnTo>
                  <a:pt x="74" y="441"/>
                </a:lnTo>
                <a:lnTo>
                  <a:pt x="80" y="433"/>
                </a:lnTo>
                <a:lnTo>
                  <a:pt x="84" y="425"/>
                </a:lnTo>
                <a:lnTo>
                  <a:pt x="86" y="419"/>
                </a:lnTo>
                <a:lnTo>
                  <a:pt x="87" y="414"/>
                </a:lnTo>
                <a:lnTo>
                  <a:pt x="88" y="408"/>
                </a:lnTo>
                <a:lnTo>
                  <a:pt x="88" y="401"/>
                </a:lnTo>
                <a:lnTo>
                  <a:pt x="44" y="45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1" name="Freeform 67"/>
          <xdr:cNvSpPr>
            <a:spLocks/>
          </xdr:cNvSpPr>
        </xdr:nvSpPr>
        <xdr:spPr bwMode="auto">
          <a:xfrm>
            <a:off x="1906" y="565"/>
            <a:ext cx="170" cy="17"/>
          </a:xfrm>
          <a:custGeom>
            <a:avLst/>
            <a:gdLst>
              <a:gd name="T0" fmla="*/ 0 w 851"/>
              <a:gd name="T1" fmla="*/ 0 h 105"/>
              <a:gd name="T2" fmla="*/ 0 w 851"/>
              <a:gd name="T3" fmla="*/ 0 h 105"/>
              <a:gd name="T4" fmla="*/ 0 w 851"/>
              <a:gd name="T5" fmla="*/ 0 h 105"/>
              <a:gd name="T6" fmla="*/ 0 w 851"/>
              <a:gd name="T7" fmla="*/ 0 h 105"/>
              <a:gd name="T8" fmla="*/ 0 w 851"/>
              <a:gd name="T9" fmla="*/ 0 h 105"/>
              <a:gd name="T10" fmla="*/ 0 w 851"/>
              <a:gd name="T11" fmla="*/ 0 h 105"/>
              <a:gd name="T12" fmla="*/ 0 w 851"/>
              <a:gd name="T13" fmla="*/ 0 h 105"/>
              <a:gd name="T14" fmla="*/ 0 w 851"/>
              <a:gd name="T15" fmla="*/ 0 h 105"/>
              <a:gd name="T16" fmla="*/ 0 w 851"/>
              <a:gd name="T17" fmla="*/ 0 h 105"/>
              <a:gd name="T18" fmla="*/ 0 w 851"/>
              <a:gd name="T19" fmla="*/ 0 h 105"/>
              <a:gd name="T20" fmla="*/ 0 w 851"/>
              <a:gd name="T21" fmla="*/ 0 h 105"/>
              <a:gd name="T22" fmla="*/ 0 w 851"/>
              <a:gd name="T23" fmla="*/ 0 h 105"/>
              <a:gd name="T24" fmla="*/ 0 w 851"/>
              <a:gd name="T25" fmla="*/ 0 h 105"/>
              <a:gd name="T26" fmla="*/ 0 w 851"/>
              <a:gd name="T27" fmla="*/ 0 h 105"/>
              <a:gd name="T28" fmla="*/ 0 w 851"/>
              <a:gd name="T29" fmla="*/ 0 h 105"/>
              <a:gd name="T30" fmla="*/ 0 w 851"/>
              <a:gd name="T31" fmla="*/ 0 h 105"/>
              <a:gd name="T32" fmla="*/ 0 w 851"/>
              <a:gd name="T33" fmla="*/ 0 h 105"/>
              <a:gd name="T34" fmla="*/ 0 w 851"/>
              <a:gd name="T35" fmla="*/ 0 h 105"/>
              <a:gd name="T36" fmla="*/ 0 w 851"/>
              <a:gd name="T37" fmla="*/ 0 h 105"/>
              <a:gd name="T38" fmla="*/ 0 w 851"/>
              <a:gd name="T39" fmla="*/ 0 h 105"/>
              <a:gd name="T40" fmla="*/ 0 w 851"/>
              <a:gd name="T41" fmla="*/ 0 h 105"/>
              <a:gd name="T42" fmla="*/ 0 w 851"/>
              <a:gd name="T43" fmla="*/ 0 h 105"/>
              <a:gd name="T44" fmla="*/ 0 w 851"/>
              <a:gd name="T45" fmla="*/ 0 h 105"/>
              <a:gd name="T46" fmla="*/ 0 w 851"/>
              <a:gd name="T47" fmla="*/ 0 h 105"/>
              <a:gd name="T48" fmla="*/ 0 w 851"/>
              <a:gd name="T49" fmla="*/ 0 h 105"/>
              <a:gd name="T50" fmla="*/ 0 w 851"/>
              <a:gd name="T51" fmla="*/ 0 h 105"/>
              <a:gd name="T52" fmla="*/ 0 w 851"/>
              <a:gd name="T53" fmla="*/ 0 h 105"/>
              <a:gd name="T54" fmla="*/ 0 w 851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1" h="105">
                <a:moveTo>
                  <a:pt x="0" y="52"/>
                </a:moveTo>
                <a:lnTo>
                  <a:pt x="44" y="105"/>
                </a:lnTo>
                <a:lnTo>
                  <a:pt x="851" y="105"/>
                </a:lnTo>
                <a:lnTo>
                  <a:pt x="851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2" name="Freeform 68"/>
          <xdr:cNvSpPr>
            <a:spLocks/>
          </xdr:cNvSpPr>
        </xdr:nvSpPr>
        <xdr:spPr bwMode="auto">
          <a:xfrm>
            <a:off x="1906" y="574"/>
            <a:ext cx="18" cy="87"/>
          </a:xfrm>
          <a:custGeom>
            <a:avLst/>
            <a:gdLst>
              <a:gd name="T0" fmla="*/ 0 w 89"/>
              <a:gd name="T1" fmla="*/ 0 h 521"/>
              <a:gd name="T2" fmla="*/ 0 w 89"/>
              <a:gd name="T3" fmla="*/ 0 h 521"/>
              <a:gd name="T4" fmla="*/ 0 w 89"/>
              <a:gd name="T5" fmla="*/ 0 h 521"/>
              <a:gd name="T6" fmla="*/ 0 w 89"/>
              <a:gd name="T7" fmla="*/ 0 h 521"/>
              <a:gd name="T8" fmla="*/ 0 w 89"/>
              <a:gd name="T9" fmla="*/ 0 h 521"/>
              <a:gd name="T10" fmla="*/ 0 w 89"/>
              <a:gd name="T11" fmla="*/ 0 h 521"/>
              <a:gd name="T12" fmla="*/ 0 w 89"/>
              <a:gd name="T13" fmla="*/ 0 h 521"/>
              <a:gd name="T14" fmla="*/ 0 w 89"/>
              <a:gd name="T15" fmla="*/ 0 h 521"/>
              <a:gd name="T16" fmla="*/ 0 w 89"/>
              <a:gd name="T17" fmla="*/ 0 h 521"/>
              <a:gd name="T18" fmla="*/ 0 w 89"/>
              <a:gd name="T19" fmla="*/ 0 h 521"/>
              <a:gd name="T20" fmla="*/ 0 w 89"/>
              <a:gd name="T21" fmla="*/ 0 h 521"/>
              <a:gd name="T22" fmla="*/ 0 w 89"/>
              <a:gd name="T23" fmla="*/ 0 h 521"/>
              <a:gd name="T24" fmla="*/ 0 w 89"/>
              <a:gd name="T25" fmla="*/ 0 h 521"/>
              <a:gd name="T26" fmla="*/ 0 w 89"/>
              <a:gd name="T27" fmla="*/ 0 h 521"/>
              <a:gd name="T28" fmla="*/ 0 w 89"/>
              <a:gd name="T29" fmla="*/ 0 h 521"/>
              <a:gd name="T30" fmla="*/ 0 w 89"/>
              <a:gd name="T31" fmla="*/ 0 h 521"/>
              <a:gd name="T32" fmla="*/ 0 w 89"/>
              <a:gd name="T33" fmla="*/ 0 h 521"/>
              <a:gd name="T34" fmla="*/ 0 w 89"/>
              <a:gd name="T35" fmla="*/ 0 h 521"/>
              <a:gd name="T36" fmla="*/ 0 w 89"/>
              <a:gd name="T37" fmla="*/ 0 h 521"/>
              <a:gd name="T38" fmla="*/ 0 w 89"/>
              <a:gd name="T39" fmla="*/ 0 h 521"/>
              <a:gd name="T40" fmla="*/ 0 w 89"/>
              <a:gd name="T41" fmla="*/ 0 h 521"/>
              <a:gd name="T42" fmla="*/ 0 w 89"/>
              <a:gd name="T43" fmla="*/ 0 h 521"/>
              <a:gd name="T44" fmla="*/ 0 w 89"/>
              <a:gd name="T45" fmla="*/ 0 h 521"/>
              <a:gd name="T46" fmla="*/ 0 w 89"/>
              <a:gd name="T47" fmla="*/ 0 h 521"/>
              <a:gd name="T48" fmla="*/ 0 w 89"/>
              <a:gd name="T49" fmla="*/ 0 h 521"/>
              <a:gd name="T50" fmla="*/ 0 w 89"/>
              <a:gd name="T51" fmla="*/ 0 h 521"/>
              <a:gd name="T52" fmla="*/ 0 w 89"/>
              <a:gd name="T53" fmla="*/ 0 h 521"/>
              <a:gd name="T54" fmla="*/ 0 w 89"/>
              <a:gd name="T55" fmla="*/ 0 h 52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21">
                <a:moveTo>
                  <a:pt x="44" y="521"/>
                </a:moveTo>
                <a:lnTo>
                  <a:pt x="89" y="470"/>
                </a:lnTo>
                <a:lnTo>
                  <a:pt x="89" y="0"/>
                </a:lnTo>
                <a:lnTo>
                  <a:pt x="0" y="0"/>
                </a:lnTo>
                <a:lnTo>
                  <a:pt x="0" y="470"/>
                </a:lnTo>
                <a:lnTo>
                  <a:pt x="44" y="521"/>
                </a:lnTo>
                <a:lnTo>
                  <a:pt x="0" y="470"/>
                </a:lnTo>
                <a:lnTo>
                  <a:pt x="0" y="475"/>
                </a:lnTo>
                <a:lnTo>
                  <a:pt x="1" y="481"/>
                </a:lnTo>
                <a:lnTo>
                  <a:pt x="2" y="487"/>
                </a:lnTo>
                <a:lnTo>
                  <a:pt x="4" y="492"/>
                </a:lnTo>
                <a:lnTo>
                  <a:pt x="8" y="501"/>
                </a:lnTo>
                <a:lnTo>
                  <a:pt x="14" y="508"/>
                </a:lnTo>
                <a:lnTo>
                  <a:pt x="21" y="514"/>
                </a:lnTo>
                <a:lnTo>
                  <a:pt x="28" y="519"/>
                </a:lnTo>
                <a:lnTo>
                  <a:pt x="36" y="521"/>
                </a:lnTo>
                <a:lnTo>
                  <a:pt x="44" y="521"/>
                </a:lnTo>
                <a:lnTo>
                  <a:pt x="53" y="521"/>
                </a:lnTo>
                <a:lnTo>
                  <a:pt x="61" y="519"/>
                </a:lnTo>
                <a:lnTo>
                  <a:pt x="68" y="514"/>
                </a:lnTo>
                <a:lnTo>
                  <a:pt x="75" y="508"/>
                </a:lnTo>
                <a:lnTo>
                  <a:pt x="80" y="501"/>
                </a:lnTo>
                <a:lnTo>
                  <a:pt x="85" y="492"/>
                </a:lnTo>
                <a:lnTo>
                  <a:pt x="86" y="487"/>
                </a:lnTo>
                <a:lnTo>
                  <a:pt x="88" y="481"/>
                </a:lnTo>
                <a:lnTo>
                  <a:pt x="88" y="475"/>
                </a:lnTo>
                <a:lnTo>
                  <a:pt x="89" y="470"/>
                </a:lnTo>
                <a:lnTo>
                  <a:pt x="44" y="5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3" name="Freeform 69"/>
          <xdr:cNvSpPr>
            <a:spLocks/>
          </xdr:cNvSpPr>
        </xdr:nvSpPr>
        <xdr:spPr bwMode="auto">
          <a:xfrm>
            <a:off x="1915" y="643"/>
            <a:ext cx="190" cy="18"/>
          </a:xfrm>
          <a:custGeom>
            <a:avLst/>
            <a:gdLst>
              <a:gd name="T0" fmla="*/ 0 w 949"/>
              <a:gd name="T1" fmla="*/ 0 h 103"/>
              <a:gd name="T2" fmla="*/ 0 w 949"/>
              <a:gd name="T3" fmla="*/ 0 h 103"/>
              <a:gd name="T4" fmla="*/ 0 w 949"/>
              <a:gd name="T5" fmla="*/ 0 h 103"/>
              <a:gd name="T6" fmla="*/ 0 w 949"/>
              <a:gd name="T7" fmla="*/ 0 h 103"/>
              <a:gd name="T8" fmla="*/ 0 w 949"/>
              <a:gd name="T9" fmla="*/ 0 h 103"/>
              <a:gd name="T10" fmla="*/ 0 w 949"/>
              <a:gd name="T11" fmla="*/ 0 h 103"/>
              <a:gd name="T12" fmla="*/ 0 w 949"/>
              <a:gd name="T13" fmla="*/ 0 h 103"/>
              <a:gd name="T14" fmla="*/ 0 w 949"/>
              <a:gd name="T15" fmla="*/ 0 h 103"/>
              <a:gd name="T16" fmla="*/ 0 w 949"/>
              <a:gd name="T17" fmla="*/ 0 h 103"/>
              <a:gd name="T18" fmla="*/ 0 w 949"/>
              <a:gd name="T19" fmla="*/ 0 h 103"/>
              <a:gd name="T20" fmla="*/ 0 w 949"/>
              <a:gd name="T21" fmla="*/ 0 h 103"/>
              <a:gd name="T22" fmla="*/ 0 w 949"/>
              <a:gd name="T23" fmla="*/ 0 h 103"/>
              <a:gd name="T24" fmla="*/ 0 w 949"/>
              <a:gd name="T25" fmla="*/ 0 h 103"/>
              <a:gd name="T26" fmla="*/ 0 w 949"/>
              <a:gd name="T27" fmla="*/ 0 h 103"/>
              <a:gd name="T28" fmla="*/ 0 w 949"/>
              <a:gd name="T29" fmla="*/ 0 h 103"/>
              <a:gd name="T30" fmla="*/ 0 w 949"/>
              <a:gd name="T31" fmla="*/ 0 h 103"/>
              <a:gd name="T32" fmla="*/ 0 w 949"/>
              <a:gd name="T33" fmla="*/ 0 h 103"/>
              <a:gd name="T34" fmla="*/ 0 w 949"/>
              <a:gd name="T35" fmla="*/ 0 h 103"/>
              <a:gd name="T36" fmla="*/ 0 w 949"/>
              <a:gd name="T37" fmla="*/ 0 h 103"/>
              <a:gd name="T38" fmla="*/ 0 w 949"/>
              <a:gd name="T39" fmla="*/ 0 h 103"/>
              <a:gd name="T40" fmla="*/ 0 w 949"/>
              <a:gd name="T41" fmla="*/ 0 h 103"/>
              <a:gd name="T42" fmla="*/ 0 w 949"/>
              <a:gd name="T43" fmla="*/ 0 h 103"/>
              <a:gd name="T44" fmla="*/ 0 w 949"/>
              <a:gd name="T45" fmla="*/ 0 h 103"/>
              <a:gd name="T46" fmla="*/ 0 w 949"/>
              <a:gd name="T47" fmla="*/ 0 h 103"/>
              <a:gd name="T48" fmla="*/ 0 w 949"/>
              <a:gd name="T49" fmla="*/ 0 h 103"/>
              <a:gd name="T50" fmla="*/ 0 w 949"/>
              <a:gd name="T51" fmla="*/ 0 h 103"/>
              <a:gd name="T52" fmla="*/ 0 w 949"/>
              <a:gd name="T53" fmla="*/ 0 h 103"/>
              <a:gd name="T54" fmla="*/ 0 w 949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49" h="103">
                <a:moveTo>
                  <a:pt x="949" y="52"/>
                </a:moveTo>
                <a:lnTo>
                  <a:pt x="904" y="0"/>
                </a:lnTo>
                <a:lnTo>
                  <a:pt x="0" y="0"/>
                </a:lnTo>
                <a:lnTo>
                  <a:pt x="0" y="103"/>
                </a:lnTo>
                <a:lnTo>
                  <a:pt x="904" y="103"/>
                </a:lnTo>
                <a:lnTo>
                  <a:pt x="949" y="52"/>
                </a:lnTo>
                <a:lnTo>
                  <a:pt x="904" y="103"/>
                </a:lnTo>
                <a:lnTo>
                  <a:pt x="910" y="103"/>
                </a:lnTo>
                <a:lnTo>
                  <a:pt x="915" y="102"/>
                </a:lnTo>
                <a:lnTo>
                  <a:pt x="919" y="101"/>
                </a:lnTo>
                <a:lnTo>
                  <a:pt x="924" y="99"/>
                </a:lnTo>
                <a:lnTo>
                  <a:pt x="931" y="94"/>
                </a:lnTo>
                <a:lnTo>
                  <a:pt x="938" y="87"/>
                </a:lnTo>
                <a:lnTo>
                  <a:pt x="942" y="80"/>
                </a:lnTo>
                <a:lnTo>
                  <a:pt x="946" y="70"/>
                </a:lnTo>
                <a:lnTo>
                  <a:pt x="948" y="61"/>
                </a:lnTo>
                <a:lnTo>
                  <a:pt x="949" y="52"/>
                </a:lnTo>
                <a:lnTo>
                  <a:pt x="948" y="42"/>
                </a:lnTo>
                <a:lnTo>
                  <a:pt x="946" y="33"/>
                </a:lnTo>
                <a:lnTo>
                  <a:pt x="942" y="23"/>
                </a:lnTo>
                <a:lnTo>
                  <a:pt x="938" y="16"/>
                </a:lnTo>
                <a:lnTo>
                  <a:pt x="931" y="9"/>
                </a:lnTo>
                <a:lnTo>
                  <a:pt x="924" y="5"/>
                </a:lnTo>
                <a:lnTo>
                  <a:pt x="919" y="2"/>
                </a:lnTo>
                <a:lnTo>
                  <a:pt x="915" y="1"/>
                </a:lnTo>
                <a:lnTo>
                  <a:pt x="910" y="0"/>
                </a:lnTo>
                <a:lnTo>
                  <a:pt x="904" y="0"/>
                </a:lnTo>
                <a:lnTo>
                  <a:pt x="94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4" name="Freeform 70"/>
          <xdr:cNvSpPr>
            <a:spLocks/>
          </xdr:cNvSpPr>
        </xdr:nvSpPr>
        <xdr:spPr bwMode="auto">
          <a:xfrm>
            <a:off x="2087" y="652"/>
            <a:ext cx="18" cy="130"/>
          </a:xfrm>
          <a:custGeom>
            <a:avLst/>
            <a:gdLst>
              <a:gd name="T0" fmla="*/ 0 w 89"/>
              <a:gd name="T1" fmla="*/ 0 h 780"/>
              <a:gd name="T2" fmla="*/ 0 w 89"/>
              <a:gd name="T3" fmla="*/ 0 h 780"/>
              <a:gd name="T4" fmla="*/ 0 w 89"/>
              <a:gd name="T5" fmla="*/ 0 h 780"/>
              <a:gd name="T6" fmla="*/ 0 w 89"/>
              <a:gd name="T7" fmla="*/ 0 h 780"/>
              <a:gd name="T8" fmla="*/ 0 w 89"/>
              <a:gd name="T9" fmla="*/ 0 h 780"/>
              <a:gd name="T10" fmla="*/ 0 w 89"/>
              <a:gd name="T11" fmla="*/ 0 h 780"/>
              <a:gd name="T12" fmla="*/ 0 w 89"/>
              <a:gd name="T13" fmla="*/ 0 h 780"/>
              <a:gd name="T14" fmla="*/ 0 w 89"/>
              <a:gd name="T15" fmla="*/ 0 h 780"/>
              <a:gd name="T16" fmla="*/ 0 w 89"/>
              <a:gd name="T17" fmla="*/ 0 h 780"/>
              <a:gd name="T18" fmla="*/ 0 w 89"/>
              <a:gd name="T19" fmla="*/ 0 h 780"/>
              <a:gd name="T20" fmla="*/ 0 w 89"/>
              <a:gd name="T21" fmla="*/ 0 h 780"/>
              <a:gd name="T22" fmla="*/ 0 w 89"/>
              <a:gd name="T23" fmla="*/ 0 h 780"/>
              <a:gd name="T24" fmla="*/ 0 w 89"/>
              <a:gd name="T25" fmla="*/ 0 h 780"/>
              <a:gd name="T26" fmla="*/ 0 w 89"/>
              <a:gd name="T27" fmla="*/ 0 h 780"/>
              <a:gd name="T28" fmla="*/ 0 w 89"/>
              <a:gd name="T29" fmla="*/ 0 h 780"/>
              <a:gd name="T30" fmla="*/ 0 w 89"/>
              <a:gd name="T31" fmla="*/ 0 h 780"/>
              <a:gd name="T32" fmla="*/ 0 w 89"/>
              <a:gd name="T33" fmla="*/ 0 h 780"/>
              <a:gd name="T34" fmla="*/ 0 w 89"/>
              <a:gd name="T35" fmla="*/ 0 h 780"/>
              <a:gd name="T36" fmla="*/ 0 w 89"/>
              <a:gd name="T37" fmla="*/ 0 h 780"/>
              <a:gd name="T38" fmla="*/ 0 w 89"/>
              <a:gd name="T39" fmla="*/ 0 h 780"/>
              <a:gd name="T40" fmla="*/ 0 w 89"/>
              <a:gd name="T41" fmla="*/ 0 h 780"/>
              <a:gd name="T42" fmla="*/ 0 w 89"/>
              <a:gd name="T43" fmla="*/ 0 h 780"/>
              <a:gd name="T44" fmla="*/ 0 w 89"/>
              <a:gd name="T45" fmla="*/ 0 h 780"/>
              <a:gd name="T46" fmla="*/ 0 w 89"/>
              <a:gd name="T47" fmla="*/ 0 h 780"/>
              <a:gd name="T48" fmla="*/ 0 w 89"/>
              <a:gd name="T49" fmla="*/ 0 h 780"/>
              <a:gd name="T50" fmla="*/ 0 w 89"/>
              <a:gd name="T51" fmla="*/ 0 h 780"/>
              <a:gd name="T52" fmla="*/ 0 w 89"/>
              <a:gd name="T53" fmla="*/ 0 h 780"/>
              <a:gd name="T54" fmla="*/ 0 w 89"/>
              <a:gd name="T55" fmla="*/ 0 h 78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780">
                <a:moveTo>
                  <a:pt x="44" y="780"/>
                </a:moveTo>
                <a:lnTo>
                  <a:pt x="89" y="727"/>
                </a:lnTo>
                <a:lnTo>
                  <a:pt x="89" y="0"/>
                </a:lnTo>
                <a:lnTo>
                  <a:pt x="0" y="0"/>
                </a:lnTo>
                <a:lnTo>
                  <a:pt x="0" y="727"/>
                </a:lnTo>
                <a:lnTo>
                  <a:pt x="44" y="780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7"/>
                </a:lnTo>
                <a:lnTo>
                  <a:pt x="21" y="772"/>
                </a:lnTo>
                <a:lnTo>
                  <a:pt x="28" y="776"/>
                </a:lnTo>
                <a:lnTo>
                  <a:pt x="36" y="779"/>
                </a:lnTo>
                <a:lnTo>
                  <a:pt x="44" y="780"/>
                </a:lnTo>
                <a:lnTo>
                  <a:pt x="53" y="779"/>
                </a:lnTo>
                <a:lnTo>
                  <a:pt x="61" y="776"/>
                </a:lnTo>
                <a:lnTo>
                  <a:pt x="68" y="772"/>
                </a:lnTo>
                <a:lnTo>
                  <a:pt x="75" y="767"/>
                </a:lnTo>
                <a:lnTo>
                  <a:pt x="80" y="759"/>
                </a:lnTo>
                <a:lnTo>
                  <a:pt x="85" y="751"/>
                </a:lnTo>
                <a:lnTo>
                  <a:pt x="86" y="745"/>
                </a:lnTo>
                <a:lnTo>
                  <a:pt x="88" y="740"/>
                </a:lnTo>
                <a:lnTo>
                  <a:pt x="88" y="734"/>
                </a:lnTo>
                <a:lnTo>
                  <a:pt x="89" y="727"/>
                </a:lnTo>
                <a:lnTo>
                  <a:pt x="44" y="78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5" name="Freeform 71"/>
          <xdr:cNvSpPr>
            <a:spLocks/>
          </xdr:cNvSpPr>
        </xdr:nvSpPr>
        <xdr:spPr bwMode="auto">
          <a:xfrm>
            <a:off x="1732" y="765"/>
            <a:ext cx="364" cy="17"/>
          </a:xfrm>
          <a:custGeom>
            <a:avLst/>
            <a:gdLst>
              <a:gd name="T0" fmla="*/ 0 w 1818"/>
              <a:gd name="T1" fmla="*/ 0 h 105"/>
              <a:gd name="T2" fmla="*/ 0 w 1818"/>
              <a:gd name="T3" fmla="*/ 0 h 105"/>
              <a:gd name="T4" fmla="*/ 0 w 1818"/>
              <a:gd name="T5" fmla="*/ 0 h 105"/>
              <a:gd name="T6" fmla="*/ 0 w 1818"/>
              <a:gd name="T7" fmla="*/ 0 h 105"/>
              <a:gd name="T8" fmla="*/ 0 w 1818"/>
              <a:gd name="T9" fmla="*/ 0 h 105"/>
              <a:gd name="T10" fmla="*/ 0 w 1818"/>
              <a:gd name="T11" fmla="*/ 0 h 105"/>
              <a:gd name="T12" fmla="*/ 0 w 1818"/>
              <a:gd name="T13" fmla="*/ 0 h 105"/>
              <a:gd name="T14" fmla="*/ 0 w 1818"/>
              <a:gd name="T15" fmla="*/ 0 h 105"/>
              <a:gd name="T16" fmla="*/ 0 w 1818"/>
              <a:gd name="T17" fmla="*/ 0 h 105"/>
              <a:gd name="T18" fmla="*/ 0 w 1818"/>
              <a:gd name="T19" fmla="*/ 0 h 105"/>
              <a:gd name="T20" fmla="*/ 0 w 1818"/>
              <a:gd name="T21" fmla="*/ 0 h 105"/>
              <a:gd name="T22" fmla="*/ 0 w 1818"/>
              <a:gd name="T23" fmla="*/ 0 h 105"/>
              <a:gd name="T24" fmla="*/ 0 w 1818"/>
              <a:gd name="T25" fmla="*/ 0 h 105"/>
              <a:gd name="T26" fmla="*/ 0 w 1818"/>
              <a:gd name="T27" fmla="*/ 0 h 105"/>
              <a:gd name="T28" fmla="*/ 0 w 1818"/>
              <a:gd name="T29" fmla="*/ 0 h 105"/>
              <a:gd name="T30" fmla="*/ 0 w 1818"/>
              <a:gd name="T31" fmla="*/ 0 h 105"/>
              <a:gd name="T32" fmla="*/ 0 w 1818"/>
              <a:gd name="T33" fmla="*/ 0 h 105"/>
              <a:gd name="T34" fmla="*/ 0 w 1818"/>
              <a:gd name="T35" fmla="*/ 0 h 105"/>
              <a:gd name="T36" fmla="*/ 0 w 1818"/>
              <a:gd name="T37" fmla="*/ 0 h 105"/>
              <a:gd name="T38" fmla="*/ 0 w 1818"/>
              <a:gd name="T39" fmla="*/ 0 h 105"/>
              <a:gd name="T40" fmla="*/ 0 w 1818"/>
              <a:gd name="T41" fmla="*/ 0 h 105"/>
              <a:gd name="T42" fmla="*/ 0 w 1818"/>
              <a:gd name="T43" fmla="*/ 0 h 105"/>
              <a:gd name="T44" fmla="*/ 0 w 1818"/>
              <a:gd name="T45" fmla="*/ 0 h 105"/>
              <a:gd name="T46" fmla="*/ 0 w 1818"/>
              <a:gd name="T47" fmla="*/ 0 h 105"/>
              <a:gd name="T48" fmla="*/ 0 w 1818"/>
              <a:gd name="T49" fmla="*/ 0 h 105"/>
              <a:gd name="T50" fmla="*/ 0 w 1818"/>
              <a:gd name="T51" fmla="*/ 0 h 105"/>
              <a:gd name="T52" fmla="*/ 0 w 1818"/>
              <a:gd name="T53" fmla="*/ 0 h 105"/>
              <a:gd name="T54" fmla="*/ 0 w 181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818" h="105">
                <a:moveTo>
                  <a:pt x="0" y="52"/>
                </a:moveTo>
                <a:lnTo>
                  <a:pt x="44" y="105"/>
                </a:lnTo>
                <a:lnTo>
                  <a:pt x="1818" y="105"/>
                </a:lnTo>
                <a:lnTo>
                  <a:pt x="1818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6" name="Freeform 72"/>
          <xdr:cNvSpPr>
            <a:spLocks/>
          </xdr:cNvSpPr>
        </xdr:nvSpPr>
        <xdr:spPr bwMode="auto">
          <a:xfrm>
            <a:off x="1732" y="300"/>
            <a:ext cx="18" cy="473"/>
          </a:xfrm>
          <a:custGeom>
            <a:avLst/>
            <a:gdLst>
              <a:gd name="T0" fmla="*/ 0 w 88"/>
              <a:gd name="T1" fmla="*/ 0 h 2838"/>
              <a:gd name="T2" fmla="*/ 0 w 88"/>
              <a:gd name="T3" fmla="*/ 0 h 2838"/>
              <a:gd name="T4" fmla="*/ 0 w 88"/>
              <a:gd name="T5" fmla="*/ 0 h 2838"/>
              <a:gd name="T6" fmla="*/ 0 w 88"/>
              <a:gd name="T7" fmla="*/ 0 h 2838"/>
              <a:gd name="T8" fmla="*/ 0 w 88"/>
              <a:gd name="T9" fmla="*/ 0 h 2838"/>
              <a:gd name="T10" fmla="*/ 0 w 88"/>
              <a:gd name="T11" fmla="*/ 0 h 2838"/>
              <a:gd name="T12" fmla="*/ 0 w 88"/>
              <a:gd name="T13" fmla="*/ 0 h 2838"/>
              <a:gd name="T14" fmla="*/ 0 w 88"/>
              <a:gd name="T15" fmla="*/ 0 h 2838"/>
              <a:gd name="T16" fmla="*/ 0 w 88"/>
              <a:gd name="T17" fmla="*/ 0 h 2838"/>
              <a:gd name="T18" fmla="*/ 0 w 88"/>
              <a:gd name="T19" fmla="*/ 0 h 2838"/>
              <a:gd name="T20" fmla="*/ 0 w 88"/>
              <a:gd name="T21" fmla="*/ 0 h 2838"/>
              <a:gd name="T22" fmla="*/ 0 w 88"/>
              <a:gd name="T23" fmla="*/ 0 h 2838"/>
              <a:gd name="T24" fmla="*/ 0 w 88"/>
              <a:gd name="T25" fmla="*/ 0 h 2838"/>
              <a:gd name="T26" fmla="*/ 0 w 88"/>
              <a:gd name="T27" fmla="*/ 0 h 2838"/>
              <a:gd name="T28" fmla="*/ 0 w 88"/>
              <a:gd name="T29" fmla="*/ 0 h 2838"/>
              <a:gd name="T30" fmla="*/ 0 w 88"/>
              <a:gd name="T31" fmla="*/ 0 h 2838"/>
              <a:gd name="T32" fmla="*/ 0 w 88"/>
              <a:gd name="T33" fmla="*/ 0 h 2838"/>
              <a:gd name="T34" fmla="*/ 0 w 88"/>
              <a:gd name="T35" fmla="*/ 0 h 2838"/>
              <a:gd name="T36" fmla="*/ 0 w 88"/>
              <a:gd name="T37" fmla="*/ 0 h 2838"/>
              <a:gd name="T38" fmla="*/ 0 w 88"/>
              <a:gd name="T39" fmla="*/ 0 h 2838"/>
              <a:gd name="T40" fmla="*/ 0 w 88"/>
              <a:gd name="T41" fmla="*/ 0 h 2838"/>
              <a:gd name="T42" fmla="*/ 0 w 88"/>
              <a:gd name="T43" fmla="*/ 0 h 2838"/>
              <a:gd name="T44" fmla="*/ 0 w 88"/>
              <a:gd name="T45" fmla="*/ 0 h 2838"/>
              <a:gd name="T46" fmla="*/ 0 w 88"/>
              <a:gd name="T47" fmla="*/ 0 h 2838"/>
              <a:gd name="T48" fmla="*/ 0 w 88"/>
              <a:gd name="T49" fmla="*/ 0 h 2838"/>
              <a:gd name="T50" fmla="*/ 0 w 88"/>
              <a:gd name="T51" fmla="*/ 0 h 2838"/>
              <a:gd name="T52" fmla="*/ 0 w 88"/>
              <a:gd name="T53" fmla="*/ 0 h 2838"/>
              <a:gd name="T54" fmla="*/ 0 w 88"/>
              <a:gd name="T55" fmla="*/ 0 h 2838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8">
                <a:moveTo>
                  <a:pt x="44" y="0"/>
                </a:moveTo>
                <a:lnTo>
                  <a:pt x="0" y="52"/>
                </a:lnTo>
                <a:lnTo>
                  <a:pt x="0" y="2838"/>
                </a:lnTo>
                <a:lnTo>
                  <a:pt x="88" y="2838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3"/>
                </a:lnTo>
                <a:lnTo>
                  <a:pt x="52" y="0"/>
                </a:lnTo>
                <a:lnTo>
                  <a:pt x="44" y="0"/>
                </a:lnTo>
                <a:lnTo>
                  <a:pt x="35" y="0"/>
                </a:lnTo>
                <a:lnTo>
                  <a:pt x="27" y="3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0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7" name="Freeform 73"/>
          <xdr:cNvSpPr>
            <a:spLocks noEditPoints="1"/>
          </xdr:cNvSpPr>
        </xdr:nvSpPr>
        <xdr:spPr bwMode="auto">
          <a:xfrm>
            <a:off x="2589" y="459"/>
            <a:ext cx="391" cy="341"/>
          </a:xfrm>
          <a:custGeom>
            <a:avLst/>
            <a:gdLst>
              <a:gd name="T0" fmla="*/ 0 w 1954"/>
              <a:gd name="T1" fmla="*/ 0 h 2050"/>
              <a:gd name="T2" fmla="*/ 0 w 1954"/>
              <a:gd name="T3" fmla="*/ 0 h 2050"/>
              <a:gd name="T4" fmla="*/ 0 w 1954"/>
              <a:gd name="T5" fmla="*/ 0 h 2050"/>
              <a:gd name="T6" fmla="*/ 0 w 1954"/>
              <a:gd name="T7" fmla="*/ 0 h 2050"/>
              <a:gd name="T8" fmla="*/ 0 w 1954"/>
              <a:gd name="T9" fmla="*/ 0 h 2050"/>
              <a:gd name="T10" fmla="*/ 0 w 1954"/>
              <a:gd name="T11" fmla="*/ 0 h 2050"/>
              <a:gd name="T12" fmla="*/ 0 w 1954"/>
              <a:gd name="T13" fmla="*/ 0 h 2050"/>
              <a:gd name="T14" fmla="*/ 0 w 1954"/>
              <a:gd name="T15" fmla="*/ 0 h 2050"/>
              <a:gd name="T16" fmla="*/ 0 w 1954"/>
              <a:gd name="T17" fmla="*/ 0 h 2050"/>
              <a:gd name="T18" fmla="*/ 0 w 1954"/>
              <a:gd name="T19" fmla="*/ 0 h 2050"/>
              <a:gd name="T20" fmla="*/ 0 w 1954"/>
              <a:gd name="T21" fmla="*/ 0 h 2050"/>
              <a:gd name="T22" fmla="*/ 0 w 1954"/>
              <a:gd name="T23" fmla="*/ 0 h 2050"/>
              <a:gd name="T24" fmla="*/ 0 w 1954"/>
              <a:gd name="T25" fmla="*/ 0 h 2050"/>
              <a:gd name="T26" fmla="*/ 0 w 1954"/>
              <a:gd name="T27" fmla="*/ 0 h 2050"/>
              <a:gd name="T28" fmla="*/ 0 w 1954"/>
              <a:gd name="T29" fmla="*/ 0 h 2050"/>
              <a:gd name="T30" fmla="*/ 0 w 1954"/>
              <a:gd name="T31" fmla="*/ 0 h 2050"/>
              <a:gd name="T32" fmla="*/ 0 w 1954"/>
              <a:gd name="T33" fmla="*/ 0 h 2050"/>
              <a:gd name="T34" fmla="*/ 0 w 1954"/>
              <a:gd name="T35" fmla="*/ 0 h 2050"/>
              <a:gd name="T36" fmla="*/ 0 w 1954"/>
              <a:gd name="T37" fmla="*/ 0 h 2050"/>
              <a:gd name="T38" fmla="*/ 0 w 1954"/>
              <a:gd name="T39" fmla="*/ 0 h 2050"/>
              <a:gd name="T40" fmla="*/ 0 w 1954"/>
              <a:gd name="T41" fmla="*/ 0 h 2050"/>
              <a:gd name="T42" fmla="*/ 0 w 1954"/>
              <a:gd name="T43" fmla="*/ 0 h 2050"/>
              <a:gd name="T44" fmla="*/ 0 w 1954"/>
              <a:gd name="T45" fmla="*/ 0 h 2050"/>
              <a:gd name="T46" fmla="*/ 0 w 1954"/>
              <a:gd name="T47" fmla="*/ 0 h 2050"/>
              <a:gd name="T48" fmla="*/ 0 w 1954"/>
              <a:gd name="T49" fmla="*/ 0 h 2050"/>
              <a:gd name="T50" fmla="*/ 0 w 1954"/>
              <a:gd name="T51" fmla="*/ 0 h 2050"/>
              <a:gd name="T52" fmla="*/ 0 w 1954"/>
              <a:gd name="T53" fmla="*/ 0 h 2050"/>
              <a:gd name="T54" fmla="*/ 0 w 1954"/>
              <a:gd name="T55" fmla="*/ 0 h 2050"/>
              <a:gd name="T56" fmla="*/ 0 w 1954"/>
              <a:gd name="T57" fmla="*/ 0 h 2050"/>
              <a:gd name="T58" fmla="*/ 0 w 1954"/>
              <a:gd name="T59" fmla="*/ 0 h 2050"/>
              <a:gd name="T60" fmla="*/ 0 w 1954"/>
              <a:gd name="T61" fmla="*/ 0 h 2050"/>
              <a:gd name="T62" fmla="*/ 0 w 1954"/>
              <a:gd name="T63" fmla="*/ 0 h 2050"/>
              <a:gd name="T64" fmla="*/ 0 w 1954"/>
              <a:gd name="T65" fmla="*/ 0 h 2050"/>
              <a:gd name="T66" fmla="*/ 0 w 1954"/>
              <a:gd name="T67" fmla="*/ 0 h 2050"/>
              <a:gd name="T68" fmla="*/ 0 w 1954"/>
              <a:gd name="T69" fmla="*/ 0 h 2050"/>
              <a:gd name="T70" fmla="*/ 0 w 1954"/>
              <a:gd name="T71" fmla="*/ 0 h 2050"/>
              <a:gd name="T72" fmla="*/ 0 w 1954"/>
              <a:gd name="T73" fmla="*/ 0 h 2050"/>
              <a:gd name="T74" fmla="*/ 0 w 1954"/>
              <a:gd name="T75" fmla="*/ 0 h 2050"/>
              <a:gd name="T76" fmla="*/ 0 w 1954"/>
              <a:gd name="T77" fmla="*/ 0 h 2050"/>
              <a:gd name="T78" fmla="*/ 0 w 1954"/>
              <a:gd name="T79" fmla="*/ 0 h 2050"/>
              <a:gd name="T80" fmla="*/ 0 w 1954"/>
              <a:gd name="T81" fmla="*/ 0 h 2050"/>
              <a:gd name="T82" fmla="*/ 0 w 1954"/>
              <a:gd name="T83" fmla="*/ 0 h 2050"/>
              <a:gd name="T84" fmla="*/ 0 w 1954"/>
              <a:gd name="T85" fmla="*/ 0 h 2050"/>
              <a:gd name="T86" fmla="*/ 0 w 1954"/>
              <a:gd name="T87" fmla="*/ 0 h 2050"/>
              <a:gd name="T88" fmla="*/ 0 w 1954"/>
              <a:gd name="T89" fmla="*/ 0 h 2050"/>
              <a:gd name="T90" fmla="*/ 0 w 1954"/>
              <a:gd name="T91" fmla="*/ 0 h 2050"/>
              <a:gd name="T92" fmla="*/ 0 w 1954"/>
              <a:gd name="T93" fmla="*/ 0 h 2050"/>
              <a:gd name="T94" fmla="*/ 0 w 1954"/>
              <a:gd name="T95" fmla="*/ 0 h 2050"/>
              <a:gd name="T96" fmla="*/ 0 w 1954"/>
              <a:gd name="T97" fmla="*/ 0 h 2050"/>
              <a:gd name="T98" fmla="*/ 0 w 1954"/>
              <a:gd name="T99" fmla="*/ 0 h 2050"/>
              <a:gd name="T100" fmla="*/ 0 w 1954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54" h="2050">
                <a:moveTo>
                  <a:pt x="0" y="1024"/>
                </a:moveTo>
                <a:lnTo>
                  <a:pt x="1" y="1081"/>
                </a:lnTo>
                <a:lnTo>
                  <a:pt x="4" y="1137"/>
                </a:lnTo>
                <a:lnTo>
                  <a:pt x="8" y="1192"/>
                </a:lnTo>
                <a:lnTo>
                  <a:pt x="15" y="1245"/>
                </a:lnTo>
                <a:lnTo>
                  <a:pt x="24" y="1296"/>
                </a:lnTo>
                <a:lnTo>
                  <a:pt x="34" y="1347"/>
                </a:lnTo>
                <a:lnTo>
                  <a:pt x="47" y="1396"/>
                </a:lnTo>
                <a:lnTo>
                  <a:pt x="61" y="1443"/>
                </a:lnTo>
                <a:lnTo>
                  <a:pt x="77" y="1489"/>
                </a:lnTo>
                <a:lnTo>
                  <a:pt x="95" y="1534"/>
                </a:lnTo>
                <a:lnTo>
                  <a:pt x="115" y="1576"/>
                </a:lnTo>
                <a:lnTo>
                  <a:pt x="137" y="1618"/>
                </a:lnTo>
                <a:lnTo>
                  <a:pt x="161" y="1658"/>
                </a:lnTo>
                <a:lnTo>
                  <a:pt x="187" y="1697"/>
                </a:lnTo>
                <a:lnTo>
                  <a:pt x="214" y="1732"/>
                </a:lnTo>
                <a:lnTo>
                  <a:pt x="244" y="1767"/>
                </a:lnTo>
                <a:lnTo>
                  <a:pt x="275" y="1800"/>
                </a:lnTo>
                <a:lnTo>
                  <a:pt x="309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2"/>
                </a:lnTo>
                <a:lnTo>
                  <a:pt x="462" y="1935"/>
                </a:lnTo>
                <a:lnTo>
                  <a:pt x="505" y="1957"/>
                </a:lnTo>
                <a:lnTo>
                  <a:pt x="550" y="1975"/>
                </a:lnTo>
                <a:lnTo>
                  <a:pt x="597" y="1992"/>
                </a:lnTo>
                <a:lnTo>
                  <a:pt x="645" y="2007"/>
                </a:lnTo>
                <a:lnTo>
                  <a:pt x="696" y="2020"/>
                </a:lnTo>
                <a:lnTo>
                  <a:pt x="748" y="2031"/>
                </a:lnTo>
                <a:lnTo>
                  <a:pt x="803" y="2039"/>
                </a:lnTo>
                <a:lnTo>
                  <a:pt x="859" y="2045"/>
                </a:lnTo>
                <a:lnTo>
                  <a:pt x="917" y="2048"/>
                </a:lnTo>
                <a:lnTo>
                  <a:pt x="977" y="2050"/>
                </a:lnTo>
                <a:lnTo>
                  <a:pt x="1037" y="2048"/>
                </a:lnTo>
                <a:lnTo>
                  <a:pt x="1095" y="2045"/>
                </a:lnTo>
                <a:lnTo>
                  <a:pt x="1152" y="2039"/>
                </a:lnTo>
                <a:lnTo>
                  <a:pt x="1206" y="2031"/>
                </a:lnTo>
                <a:lnTo>
                  <a:pt x="1258" y="2020"/>
                </a:lnTo>
                <a:lnTo>
                  <a:pt x="1309" y="2007"/>
                </a:lnTo>
                <a:lnTo>
                  <a:pt x="1358" y="1992"/>
                </a:lnTo>
                <a:lnTo>
                  <a:pt x="1404" y="1975"/>
                </a:lnTo>
                <a:lnTo>
                  <a:pt x="1449" y="1957"/>
                </a:lnTo>
                <a:lnTo>
                  <a:pt x="1492" y="1935"/>
                </a:lnTo>
                <a:lnTo>
                  <a:pt x="1533" y="1912"/>
                </a:lnTo>
                <a:lnTo>
                  <a:pt x="1572" y="1887"/>
                </a:lnTo>
                <a:lnTo>
                  <a:pt x="1609" y="1860"/>
                </a:lnTo>
                <a:lnTo>
                  <a:pt x="1645" y="1831"/>
                </a:lnTo>
                <a:lnTo>
                  <a:pt x="1678" y="1800"/>
                </a:lnTo>
                <a:lnTo>
                  <a:pt x="1710" y="1767"/>
                </a:lnTo>
                <a:lnTo>
                  <a:pt x="1739" y="1732"/>
                </a:lnTo>
                <a:lnTo>
                  <a:pt x="1767" y="1697"/>
                </a:lnTo>
                <a:lnTo>
                  <a:pt x="1792" y="1658"/>
                </a:lnTo>
                <a:lnTo>
                  <a:pt x="1816" y="1618"/>
                </a:lnTo>
                <a:lnTo>
                  <a:pt x="1838" y="1576"/>
                </a:lnTo>
                <a:lnTo>
                  <a:pt x="1858" y="1534"/>
                </a:lnTo>
                <a:lnTo>
                  <a:pt x="1876" y="1489"/>
                </a:lnTo>
                <a:lnTo>
                  <a:pt x="1893" y="1443"/>
                </a:lnTo>
                <a:lnTo>
                  <a:pt x="1907" y="1396"/>
                </a:lnTo>
                <a:lnTo>
                  <a:pt x="1919" y="1347"/>
                </a:lnTo>
                <a:lnTo>
                  <a:pt x="1930" y="1296"/>
                </a:lnTo>
                <a:lnTo>
                  <a:pt x="1938" y="1245"/>
                </a:lnTo>
                <a:lnTo>
                  <a:pt x="1945" y="1192"/>
                </a:lnTo>
                <a:lnTo>
                  <a:pt x="1950" y="1137"/>
                </a:lnTo>
                <a:lnTo>
                  <a:pt x="1953" y="1081"/>
                </a:lnTo>
                <a:lnTo>
                  <a:pt x="1954" y="1024"/>
                </a:lnTo>
                <a:lnTo>
                  <a:pt x="1953" y="968"/>
                </a:lnTo>
                <a:lnTo>
                  <a:pt x="1950" y="913"/>
                </a:lnTo>
                <a:lnTo>
                  <a:pt x="1945" y="857"/>
                </a:lnTo>
                <a:lnTo>
                  <a:pt x="1938" y="804"/>
                </a:lnTo>
                <a:lnTo>
                  <a:pt x="1930" y="753"/>
                </a:lnTo>
                <a:lnTo>
                  <a:pt x="1919" y="702"/>
                </a:lnTo>
                <a:lnTo>
                  <a:pt x="1907" y="654"/>
                </a:lnTo>
                <a:lnTo>
                  <a:pt x="1893" y="605"/>
                </a:lnTo>
                <a:lnTo>
                  <a:pt x="1876" y="559"/>
                </a:lnTo>
                <a:lnTo>
                  <a:pt x="1858" y="516"/>
                </a:lnTo>
                <a:lnTo>
                  <a:pt x="1838" y="472"/>
                </a:lnTo>
                <a:lnTo>
                  <a:pt x="1816" y="431"/>
                </a:lnTo>
                <a:lnTo>
                  <a:pt x="1792" y="391"/>
                </a:lnTo>
                <a:lnTo>
                  <a:pt x="1767" y="354"/>
                </a:lnTo>
                <a:lnTo>
                  <a:pt x="1739" y="317"/>
                </a:lnTo>
                <a:lnTo>
                  <a:pt x="1710" y="283"/>
                </a:lnTo>
                <a:lnTo>
                  <a:pt x="1678" y="250"/>
                </a:lnTo>
                <a:lnTo>
                  <a:pt x="1645" y="219"/>
                </a:lnTo>
                <a:lnTo>
                  <a:pt x="1609" y="190"/>
                </a:lnTo>
                <a:lnTo>
                  <a:pt x="1572" y="163"/>
                </a:lnTo>
                <a:lnTo>
                  <a:pt x="1533" y="137"/>
                </a:lnTo>
                <a:lnTo>
                  <a:pt x="1492" y="115"/>
                </a:lnTo>
                <a:lnTo>
                  <a:pt x="1449" y="93"/>
                </a:lnTo>
                <a:lnTo>
                  <a:pt x="1404" y="73"/>
                </a:lnTo>
                <a:lnTo>
                  <a:pt x="1358" y="57"/>
                </a:lnTo>
                <a:lnTo>
                  <a:pt x="1309" y="42"/>
                </a:lnTo>
                <a:lnTo>
                  <a:pt x="1258" y="30"/>
                </a:lnTo>
                <a:lnTo>
                  <a:pt x="1206" y="19"/>
                </a:lnTo>
                <a:lnTo>
                  <a:pt x="1152" y="11"/>
                </a:lnTo>
                <a:lnTo>
                  <a:pt x="1095" y="5"/>
                </a:lnTo>
                <a:lnTo>
                  <a:pt x="1037" y="2"/>
                </a:lnTo>
                <a:lnTo>
                  <a:pt x="977" y="0"/>
                </a:lnTo>
                <a:lnTo>
                  <a:pt x="917" y="2"/>
                </a:lnTo>
                <a:lnTo>
                  <a:pt x="859" y="5"/>
                </a:lnTo>
                <a:lnTo>
                  <a:pt x="803" y="11"/>
                </a:lnTo>
                <a:lnTo>
                  <a:pt x="748" y="19"/>
                </a:lnTo>
                <a:lnTo>
                  <a:pt x="696" y="30"/>
                </a:lnTo>
                <a:lnTo>
                  <a:pt x="645" y="42"/>
                </a:lnTo>
                <a:lnTo>
                  <a:pt x="597" y="57"/>
                </a:lnTo>
                <a:lnTo>
                  <a:pt x="550" y="73"/>
                </a:lnTo>
                <a:lnTo>
                  <a:pt x="505" y="93"/>
                </a:lnTo>
                <a:lnTo>
                  <a:pt x="462" y="115"/>
                </a:lnTo>
                <a:lnTo>
                  <a:pt x="420" y="137"/>
                </a:lnTo>
                <a:lnTo>
                  <a:pt x="381" y="163"/>
                </a:lnTo>
                <a:lnTo>
                  <a:pt x="344" y="190"/>
                </a:lnTo>
                <a:lnTo>
                  <a:pt x="309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7"/>
                </a:lnTo>
                <a:lnTo>
                  <a:pt x="187" y="354"/>
                </a:lnTo>
                <a:lnTo>
                  <a:pt x="161" y="391"/>
                </a:lnTo>
                <a:lnTo>
                  <a:pt x="137" y="431"/>
                </a:lnTo>
                <a:lnTo>
                  <a:pt x="115" y="472"/>
                </a:lnTo>
                <a:lnTo>
                  <a:pt x="95" y="516"/>
                </a:lnTo>
                <a:lnTo>
                  <a:pt x="77" y="559"/>
                </a:lnTo>
                <a:lnTo>
                  <a:pt x="61" y="605"/>
                </a:lnTo>
                <a:lnTo>
                  <a:pt x="47" y="654"/>
                </a:lnTo>
                <a:lnTo>
                  <a:pt x="34" y="702"/>
                </a:lnTo>
                <a:lnTo>
                  <a:pt x="24" y="753"/>
                </a:lnTo>
                <a:lnTo>
                  <a:pt x="15" y="804"/>
                </a:lnTo>
                <a:lnTo>
                  <a:pt x="8" y="857"/>
                </a:lnTo>
                <a:lnTo>
                  <a:pt x="4" y="913"/>
                </a:lnTo>
                <a:lnTo>
                  <a:pt x="1" y="968"/>
                </a:lnTo>
                <a:lnTo>
                  <a:pt x="0" y="1024"/>
                </a:lnTo>
                <a:close/>
                <a:moveTo>
                  <a:pt x="684" y="1024"/>
                </a:moveTo>
                <a:lnTo>
                  <a:pt x="685" y="989"/>
                </a:lnTo>
                <a:lnTo>
                  <a:pt x="685" y="956"/>
                </a:lnTo>
                <a:lnTo>
                  <a:pt x="687" y="924"/>
                </a:lnTo>
                <a:lnTo>
                  <a:pt x="689" y="894"/>
                </a:lnTo>
                <a:lnTo>
                  <a:pt x="691" y="864"/>
                </a:lnTo>
                <a:lnTo>
                  <a:pt x="694" y="836"/>
                </a:lnTo>
                <a:lnTo>
                  <a:pt x="697" y="810"/>
                </a:lnTo>
                <a:lnTo>
                  <a:pt x="701" y="785"/>
                </a:lnTo>
                <a:lnTo>
                  <a:pt x="706" y="762"/>
                </a:lnTo>
                <a:lnTo>
                  <a:pt x="711" y="740"/>
                </a:lnTo>
                <a:lnTo>
                  <a:pt x="717" y="718"/>
                </a:lnTo>
                <a:lnTo>
                  <a:pt x="723" y="698"/>
                </a:lnTo>
                <a:lnTo>
                  <a:pt x="730" y="681"/>
                </a:lnTo>
                <a:lnTo>
                  <a:pt x="737" y="663"/>
                </a:lnTo>
                <a:lnTo>
                  <a:pt x="745" y="647"/>
                </a:lnTo>
                <a:lnTo>
                  <a:pt x="753" y="632"/>
                </a:lnTo>
                <a:lnTo>
                  <a:pt x="762" y="618"/>
                </a:lnTo>
                <a:lnTo>
                  <a:pt x="772" y="605"/>
                </a:lnTo>
                <a:lnTo>
                  <a:pt x="782" y="594"/>
                </a:lnTo>
                <a:lnTo>
                  <a:pt x="793" y="583"/>
                </a:lnTo>
                <a:lnTo>
                  <a:pt x="804" y="574"/>
                </a:lnTo>
                <a:lnTo>
                  <a:pt x="816" y="565"/>
                </a:lnTo>
                <a:lnTo>
                  <a:pt x="829" y="557"/>
                </a:lnTo>
                <a:lnTo>
                  <a:pt x="842" y="550"/>
                </a:lnTo>
                <a:lnTo>
                  <a:pt x="856" y="545"/>
                </a:lnTo>
                <a:lnTo>
                  <a:pt x="870" y="539"/>
                </a:lnTo>
                <a:lnTo>
                  <a:pt x="885" y="536"/>
                </a:lnTo>
                <a:lnTo>
                  <a:pt x="901" y="532"/>
                </a:lnTo>
                <a:lnTo>
                  <a:pt x="917" y="530"/>
                </a:lnTo>
                <a:lnTo>
                  <a:pt x="934" y="528"/>
                </a:lnTo>
                <a:lnTo>
                  <a:pt x="951" y="527"/>
                </a:lnTo>
                <a:lnTo>
                  <a:pt x="969" y="527"/>
                </a:lnTo>
                <a:lnTo>
                  <a:pt x="988" y="527"/>
                </a:lnTo>
                <a:lnTo>
                  <a:pt x="1006" y="528"/>
                </a:lnTo>
                <a:lnTo>
                  <a:pt x="1023" y="530"/>
                </a:lnTo>
                <a:lnTo>
                  <a:pt x="1040" y="532"/>
                </a:lnTo>
                <a:lnTo>
                  <a:pt x="1056" y="536"/>
                </a:lnTo>
                <a:lnTo>
                  <a:pt x="1072" y="539"/>
                </a:lnTo>
                <a:lnTo>
                  <a:pt x="1086" y="545"/>
                </a:lnTo>
                <a:lnTo>
                  <a:pt x="1101" y="550"/>
                </a:lnTo>
                <a:lnTo>
                  <a:pt x="1114" y="557"/>
                </a:lnTo>
                <a:lnTo>
                  <a:pt x="1127" y="565"/>
                </a:lnTo>
                <a:lnTo>
                  <a:pt x="1139" y="574"/>
                </a:lnTo>
                <a:lnTo>
                  <a:pt x="1151" y="583"/>
                </a:lnTo>
                <a:lnTo>
                  <a:pt x="1162" y="594"/>
                </a:lnTo>
                <a:lnTo>
                  <a:pt x="1173" y="605"/>
                </a:lnTo>
                <a:lnTo>
                  <a:pt x="1183" y="618"/>
                </a:lnTo>
                <a:lnTo>
                  <a:pt x="1192" y="632"/>
                </a:lnTo>
                <a:lnTo>
                  <a:pt x="1200" y="647"/>
                </a:lnTo>
                <a:lnTo>
                  <a:pt x="1209" y="663"/>
                </a:lnTo>
                <a:lnTo>
                  <a:pt x="1216" y="681"/>
                </a:lnTo>
                <a:lnTo>
                  <a:pt x="1223" y="698"/>
                </a:lnTo>
                <a:lnTo>
                  <a:pt x="1229" y="718"/>
                </a:lnTo>
                <a:lnTo>
                  <a:pt x="1235" y="740"/>
                </a:lnTo>
                <a:lnTo>
                  <a:pt x="1240" y="762"/>
                </a:lnTo>
                <a:lnTo>
                  <a:pt x="1245" y="785"/>
                </a:lnTo>
                <a:lnTo>
                  <a:pt x="1249" y="810"/>
                </a:lnTo>
                <a:lnTo>
                  <a:pt x="1252" y="836"/>
                </a:lnTo>
                <a:lnTo>
                  <a:pt x="1255" y="864"/>
                </a:lnTo>
                <a:lnTo>
                  <a:pt x="1258" y="894"/>
                </a:lnTo>
                <a:lnTo>
                  <a:pt x="1260" y="924"/>
                </a:lnTo>
                <a:lnTo>
                  <a:pt x="1261" y="956"/>
                </a:lnTo>
                <a:lnTo>
                  <a:pt x="1262" y="989"/>
                </a:lnTo>
                <a:lnTo>
                  <a:pt x="1262" y="1024"/>
                </a:lnTo>
                <a:lnTo>
                  <a:pt x="1262" y="1061"/>
                </a:lnTo>
                <a:lnTo>
                  <a:pt x="1261" y="1095"/>
                </a:lnTo>
                <a:lnTo>
                  <a:pt x="1260" y="1128"/>
                </a:lnTo>
                <a:lnTo>
                  <a:pt x="1258" y="1159"/>
                </a:lnTo>
                <a:lnTo>
                  <a:pt x="1255" y="1189"/>
                </a:lnTo>
                <a:lnTo>
                  <a:pt x="1252" y="1217"/>
                </a:lnTo>
                <a:lnTo>
                  <a:pt x="1249" y="1245"/>
                </a:lnTo>
                <a:lnTo>
                  <a:pt x="1245" y="1269"/>
                </a:lnTo>
                <a:lnTo>
                  <a:pt x="1240" y="1294"/>
                </a:lnTo>
                <a:lnTo>
                  <a:pt x="1235" y="1316"/>
                </a:lnTo>
                <a:lnTo>
                  <a:pt x="1229" y="1338"/>
                </a:lnTo>
                <a:lnTo>
                  <a:pt x="1223" y="1358"/>
                </a:lnTo>
                <a:lnTo>
                  <a:pt x="1216" y="1376"/>
                </a:lnTo>
                <a:lnTo>
                  <a:pt x="1209" y="1394"/>
                </a:lnTo>
                <a:lnTo>
                  <a:pt x="1200" y="1410"/>
                </a:lnTo>
                <a:lnTo>
                  <a:pt x="1192" y="1426"/>
                </a:lnTo>
                <a:lnTo>
                  <a:pt x="1183" y="1440"/>
                </a:lnTo>
                <a:lnTo>
                  <a:pt x="1173" y="1453"/>
                </a:lnTo>
                <a:lnTo>
                  <a:pt x="1162" y="1465"/>
                </a:lnTo>
                <a:lnTo>
                  <a:pt x="1151" y="1475"/>
                </a:lnTo>
                <a:lnTo>
                  <a:pt x="1139" y="1485"/>
                </a:lnTo>
                <a:lnTo>
                  <a:pt x="1127" y="1494"/>
                </a:lnTo>
                <a:lnTo>
                  <a:pt x="1114" y="1501"/>
                </a:lnTo>
                <a:lnTo>
                  <a:pt x="1101" y="1508"/>
                </a:lnTo>
                <a:lnTo>
                  <a:pt x="1086" y="1514"/>
                </a:lnTo>
                <a:lnTo>
                  <a:pt x="1072" y="1519"/>
                </a:lnTo>
                <a:lnTo>
                  <a:pt x="1056" y="1523"/>
                </a:lnTo>
                <a:lnTo>
                  <a:pt x="1040" y="1527"/>
                </a:lnTo>
                <a:lnTo>
                  <a:pt x="1023" y="1529"/>
                </a:lnTo>
                <a:lnTo>
                  <a:pt x="1006" y="1531"/>
                </a:lnTo>
                <a:lnTo>
                  <a:pt x="988" y="1532"/>
                </a:lnTo>
                <a:lnTo>
                  <a:pt x="969" y="1532"/>
                </a:lnTo>
                <a:lnTo>
                  <a:pt x="951" y="1532"/>
                </a:lnTo>
                <a:lnTo>
                  <a:pt x="934" y="1531"/>
                </a:lnTo>
                <a:lnTo>
                  <a:pt x="917" y="1529"/>
                </a:lnTo>
                <a:lnTo>
                  <a:pt x="901" y="1527"/>
                </a:lnTo>
                <a:lnTo>
                  <a:pt x="885" y="1523"/>
                </a:lnTo>
                <a:lnTo>
                  <a:pt x="870" y="1519"/>
                </a:lnTo>
                <a:lnTo>
                  <a:pt x="856" y="1514"/>
                </a:lnTo>
                <a:lnTo>
                  <a:pt x="842" y="1508"/>
                </a:lnTo>
                <a:lnTo>
                  <a:pt x="829" y="1501"/>
                </a:lnTo>
                <a:lnTo>
                  <a:pt x="816" y="1494"/>
                </a:lnTo>
                <a:lnTo>
                  <a:pt x="804" y="1485"/>
                </a:lnTo>
                <a:lnTo>
                  <a:pt x="793" y="1475"/>
                </a:lnTo>
                <a:lnTo>
                  <a:pt x="782" y="1465"/>
                </a:lnTo>
                <a:lnTo>
                  <a:pt x="772" y="1453"/>
                </a:lnTo>
                <a:lnTo>
                  <a:pt x="762" y="1440"/>
                </a:lnTo>
                <a:lnTo>
                  <a:pt x="753" y="1426"/>
                </a:lnTo>
                <a:lnTo>
                  <a:pt x="745" y="1410"/>
                </a:lnTo>
                <a:lnTo>
                  <a:pt x="737" y="1394"/>
                </a:lnTo>
                <a:lnTo>
                  <a:pt x="730" y="1376"/>
                </a:lnTo>
                <a:lnTo>
                  <a:pt x="723" y="1358"/>
                </a:lnTo>
                <a:lnTo>
                  <a:pt x="717" y="1338"/>
                </a:lnTo>
                <a:lnTo>
                  <a:pt x="711" y="1316"/>
                </a:lnTo>
                <a:lnTo>
                  <a:pt x="706" y="1294"/>
                </a:lnTo>
                <a:lnTo>
                  <a:pt x="701" y="1269"/>
                </a:lnTo>
                <a:lnTo>
                  <a:pt x="697" y="1245"/>
                </a:lnTo>
                <a:lnTo>
                  <a:pt x="694" y="1217"/>
                </a:lnTo>
                <a:lnTo>
                  <a:pt x="691" y="1189"/>
                </a:lnTo>
                <a:lnTo>
                  <a:pt x="689" y="1159"/>
                </a:lnTo>
                <a:lnTo>
                  <a:pt x="687" y="1128"/>
                </a:lnTo>
                <a:lnTo>
                  <a:pt x="685" y="1095"/>
                </a:lnTo>
                <a:lnTo>
                  <a:pt x="685" y="1061"/>
                </a:lnTo>
                <a:lnTo>
                  <a:pt x="684" y="10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8" name="Freeform 74"/>
          <xdr:cNvSpPr>
            <a:spLocks/>
          </xdr:cNvSpPr>
        </xdr:nvSpPr>
        <xdr:spPr bwMode="auto">
          <a:xfrm>
            <a:off x="2580" y="630"/>
            <a:ext cx="213" cy="179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w 1065"/>
              <a:gd name="T97" fmla="*/ 0 h 1077"/>
              <a:gd name="T98" fmla="*/ 0 w 1065"/>
              <a:gd name="T99" fmla="*/ 0 h 1077"/>
              <a:gd name="T100" fmla="*/ 0 w 1065"/>
              <a:gd name="T101" fmla="*/ 0 h 1077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5" h="1077">
                <a:moveTo>
                  <a:pt x="1021" y="973"/>
                </a:moveTo>
                <a:lnTo>
                  <a:pt x="1021" y="973"/>
                </a:lnTo>
                <a:lnTo>
                  <a:pt x="992" y="973"/>
                </a:lnTo>
                <a:lnTo>
                  <a:pt x="962" y="973"/>
                </a:lnTo>
                <a:lnTo>
                  <a:pt x="934" y="970"/>
                </a:lnTo>
                <a:lnTo>
                  <a:pt x="906" y="969"/>
                </a:lnTo>
                <a:lnTo>
                  <a:pt x="878" y="966"/>
                </a:lnTo>
                <a:lnTo>
                  <a:pt x="851" y="963"/>
                </a:lnTo>
                <a:lnTo>
                  <a:pt x="825" y="960"/>
                </a:lnTo>
                <a:lnTo>
                  <a:pt x="799" y="955"/>
                </a:lnTo>
                <a:lnTo>
                  <a:pt x="773" y="950"/>
                </a:lnTo>
                <a:lnTo>
                  <a:pt x="748" y="944"/>
                </a:lnTo>
                <a:lnTo>
                  <a:pt x="724" y="940"/>
                </a:lnTo>
                <a:lnTo>
                  <a:pt x="699" y="933"/>
                </a:lnTo>
                <a:lnTo>
                  <a:pt x="676" y="926"/>
                </a:lnTo>
                <a:lnTo>
                  <a:pt x="653" y="919"/>
                </a:lnTo>
                <a:lnTo>
                  <a:pt x="630" y="910"/>
                </a:lnTo>
                <a:lnTo>
                  <a:pt x="608" y="902"/>
                </a:lnTo>
                <a:lnTo>
                  <a:pt x="586" y="894"/>
                </a:lnTo>
                <a:lnTo>
                  <a:pt x="565" y="884"/>
                </a:lnTo>
                <a:lnTo>
                  <a:pt x="544" y="874"/>
                </a:lnTo>
                <a:lnTo>
                  <a:pt x="524" y="863"/>
                </a:lnTo>
                <a:lnTo>
                  <a:pt x="505" y="853"/>
                </a:lnTo>
                <a:lnTo>
                  <a:pt x="485" y="842"/>
                </a:lnTo>
                <a:lnTo>
                  <a:pt x="466" y="830"/>
                </a:lnTo>
                <a:lnTo>
                  <a:pt x="447" y="817"/>
                </a:lnTo>
                <a:lnTo>
                  <a:pt x="429" y="806"/>
                </a:lnTo>
                <a:lnTo>
                  <a:pt x="412" y="793"/>
                </a:lnTo>
                <a:lnTo>
                  <a:pt x="395" y="778"/>
                </a:lnTo>
                <a:lnTo>
                  <a:pt x="379" y="764"/>
                </a:lnTo>
                <a:lnTo>
                  <a:pt x="363" y="750"/>
                </a:lnTo>
                <a:lnTo>
                  <a:pt x="348" y="736"/>
                </a:lnTo>
                <a:lnTo>
                  <a:pt x="333" y="721"/>
                </a:lnTo>
                <a:lnTo>
                  <a:pt x="318" y="704"/>
                </a:lnTo>
                <a:lnTo>
                  <a:pt x="304" y="689"/>
                </a:lnTo>
                <a:lnTo>
                  <a:pt x="290" y="673"/>
                </a:lnTo>
                <a:lnTo>
                  <a:pt x="277" y="656"/>
                </a:lnTo>
                <a:lnTo>
                  <a:pt x="264" y="638"/>
                </a:lnTo>
                <a:lnTo>
                  <a:pt x="252" y="621"/>
                </a:lnTo>
                <a:lnTo>
                  <a:pt x="240" y="603"/>
                </a:lnTo>
                <a:lnTo>
                  <a:pt x="229" y="584"/>
                </a:lnTo>
                <a:lnTo>
                  <a:pt x="218" y="565"/>
                </a:lnTo>
                <a:lnTo>
                  <a:pt x="207" y="547"/>
                </a:lnTo>
                <a:lnTo>
                  <a:pt x="197" y="527"/>
                </a:lnTo>
                <a:lnTo>
                  <a:pt x="188" y="507"/>
                </a:lnTo>
                <a:lnTo>
                  <a:pt x="178" y="487"/>
                </a:lnTo>
                <a:lnTo>
                  <a:pt x="170" y="465"/>
                </a:lnTo>
                <a:lnTo>
                  <a:pt x="161" y="444"/>
                </a:lnTo>
                <a:lnTo>
                  <a:pt x="153" y="423"/>
                </a:lnTo>
                <a:lnTo>
                  <a:pt x="146" y="401"/>
                </a:lnTo>
                <a:lnTo>
                  <a:pt x="139" y="378"/>
                </a:lnTo>
                <a:lnTo>
                  <a:pt x="132" y="356"/>
                </a:lnTo>
                <a:lnTo>
                  <a:pt x="126" y="332"/>
                </a:lnTo>
                <a:lnTo>
                  <a:pt x="121" y="309"/>
                </a:lnTo>
                <a:lnTo>
                  <a:pt x="115" y="285"/>
                </a:lnTo>
                <a:lnTo>
                  <a:pt x="111" y="262"/>
                </a:lnTo>
                <a:lnTo>
                  <a:pt x="106" y="237"/>
                </a:lnTo>
                <a:lnTo>
                  <a:pt x="103" y="212"/>
                </a:lnTo>
                <a:lnTo>
                  <a:pt x="99" y="186"/>
                </a:lnTo>
                <a:lnTo>
                  <a:pt x="96" y="162"/>
                </a:lnTo>
                <a:lnTo>
                  <a:pt x="94" y="136"/>
                </a:lnTo>
                <a:lnTo>
                  <a:pt x="92" y="109"/>
                </a:lnTo>
                <a:lnTo>
                  <a:pt x="90" y="83"/>
                </a:lnTo>
                <a:lnTo>
                  <a:pt x="89" y="56"/>
                </a:lnTo>
                <a:lnTo>
                  <a:pt x="88" y="29"/>
                </a:lnTo>
                <a:lnTo>
                  <a:pt x="88" y="0"/>
                </a:lnTo>
                <a:lnTo>
                  <a:pt x="0" y="0"/>
                </a:lnTo>
                <a:lnTo>
                  <a:pt x="0" y="30"/>
                </a:lnTo>
                <a:lnTo>
                  <a:pt x="1" y="59"/>
                </a:lnTo>
                <a:lnTo>
                  <a:pt x="2" y="89"/>
                </a:lnTo>
                <a:lnTo>
                  <a:pt x="4" y="117"/>
                </a:lnTo>
                <a:lnTo>
                  <a:pt x="6" y="145"/>
                </a:lnTo>
                <a:lnTo>
                  <a:pt x="8" y="173"/>
                </a:lnTo>
                <a:lnTo>
                  <a:pt x="12" y="202"/>
                </a:lnTo>
                <a:lnTo>
                  <a:pt x="16" y="229"/>
                </a:lnTo>
                <a:lnTo>
                  <a:pt x="20" y="257"/>
                </a:lnTo>
                <a:lnTo>
                  <a:pt x="24" y="283"/>
                </a:lnTo>
                <a:lnTo>
                  <a:pt x="30" y="310"/>
                </a:lnTo>
                <a:lnTo>
                  <a:pt x="35" y="336"/>
                </a:lnTo>
                <a:lnTo>
                  <a:pt x="42" y="362"/>
                </a:lnTo>
                <a:lnTo>
                  <a:pt x="49" y="388"/>
                </a:lnTo>
                <a:lnTo>
                  <a:pt x="56" y="414"/>
                </a:lnTo>
                <a:lnTo>
                  <a:pt x="64" y="438"/>
                </a:lnTo>
                <a:lnTo>
                  <a:pt x="72" y="462"/>
                </a:lnTo>
                <a:lnTo>
                  <a:pt x="81" y="487"/>
                </a:lnTo>
                <a:lnTo>
                  <a:pt x="90" y="510"/>
                </a:lnTo>
                <a:lnTo>
                  <a:pt x="100" y="534"/>
                </a:lnTo>
                <a:lnTo>
                  <a:pt x="110" y="556"/>
                </a:lnTo>
                <a:lnTo>
                  <a:pt x="121" y="580"/>
                </a:lnTo>
                <a:lnTo>
                  <a:pt x="132" y="601"/>
                </a:lnTo>
                <a:lnTo>
                  <a:pt x="144" y="623"/>
                </a:lnTo>
                <a:lnTo>
                  <a:pt x="157" y="644"/>
                </a:lnTo>
                <a:lnTo>
                  <a:pt x="170" y="665"/>
                </a:lnTo>
                <a:lnTo>
                  <a:pt x="183" y="685"/>
                </a:lnTo>
                <a:lnTo>
                  <a:pt x="197" y="705"/>
                </a:lnTo>
                <a:lnTo>
                  <a:pt x="211" y="725"/>
                </a:lnTo>
                <a:lnTo>
                  <a:pt x="226" y="744"/>
                </a:lnTo>
                <a:lnTo>
                  <a:pt x="242" y="763"/>
                </a:lnTo>
                <a:lnTo>
                  <a:pt x="258" y="781"/>
                </a:lnTo>
                <a:lnTo>
                  <a:pt x="274" y="798"/>
                </a:lnTo>
                <a:lnTo>
                  <a:pt x="291" y="815"/>
                </a:lnTo>
                <a:lnTo>
                  <a:pt x="309" y="833"/>
                </a:lnTo>
                <a:lnTo>
                  <a:pt x="327" y="848"/>
                </a:lnTo>
                <a:lnTo>
                  <a:pt x="345" y="864"/>
                </a:lnTo>
                <a:lnTo>
                  <a:pt x="364" y="879"/>
                </a:lnTo>
                <a:lnTo>
                  <a:pt x="383" y="894"/>
                </a:lnTo>
                <a:lnTo>
                  <a:pt x="403" y="908"/>
                </a:lnTo>
                <a:lnTo>
                  <a:pt x="423" y="921"/>
                </a:lnTo>
                <a:lnTo>
                  <a:pt x="444" y="934"/>
                </a:lnTo>
                <a:lnTo>
                  <a:pt x="466" y="947"/>
                </a:lnTo>
                <a:lnTo>
                  <a:pt x="488" y="959"/>
                </a:lnTo>
                <a:lnTo>
                  <a:pt x="511" y="970"/>
                </a:lnTo>
                <a:lnTo>
                  <a:pt x="533" y="981"/>
                </a:lnTo>
                <a:lnTo>
                  <a:pt x="557" y="990"/>
                </a:lnTo>
                <a:lnTo>
                  <a:pt x="580" y="1001"/>
                </a:lnTo>
                <a:lnTo>
                  <a:pt x="604" y="1009"/>
                </a:lnTo>
                <a:lnTo>
                  <a:pt x="629" y="1019"/>
                </a:lnTo>
                <a:lnTo>
                  <a:pt x="654" y="1027"/>
                </a:lnTo>
                <a:lnTo>
                  <a:pt x="679" y="1034"/>
                </a:lnTo>
                <a:lnTo>
                  <a:pt x="705" y="1041"/>
                </a:lnTo>
                <a:lnTo>
                  <a:pt x="732" y="1047"/>
                </a:lnTo>
                <a:lnTo>
                  <a:pt x="759" y="1053"/>
                </a:lnTo>
                <a:lnTo>
                  <a:pt x="786" y="1057"/>
                </a:lnTo>
                <a:lnTo>
                  <a:pt x="814" y="1062"/>
                </a:lnTo>
                <a:lnTo>
                  <a:pt x="842" y="1066"/>
                </a:lnTo>
                <a:lnTo>
                  <a:pt x="871" y="1069"/>
                </a:lnTo>
                <a:lnTo>
                  <a:pt x="900" y="1073"/>
                </a:lnTo>
                <a:lnTo>
                  <a:pt x="930" y="1074"/>
                </a:lnTo>
                <a:lnTo>
                  <a:pt x="960" y="1076"/>
                </a:lnTo>
                <a:lnTo>
                  <a:pt x="990" y="1077"/>
                </a:lnTo>
                <a:lnTo>
                  <a:pt x="1021" y="1077"/>
                </a:lnTo>
                <a:lnTo>
                  <a:pt x="1027" y="1077"/>
                </a:lnTo>
                <a:lnTo>
                  <a:pt x="1032" y="1076"/>
                </a:lnTo>
                <a:lnTo>
                  <a:pt x="1036" y="1075"/>
                </a:lnTo>
                <a:lnTo>
                  <a:pt x="1041" y="1073"/>
                </a:lnTo>
                <a:lnTo>
                  <a:pt x="1048" y="1068"/>
                </a:lnTo>
                <a:lnTo>
                  <a:pt x="1054" y="1061"/>
                </a:lnTo>
                <a:lnTo>
                  <a:pt x="1059" y="1053"/>
                </a:lnTo>
                <a:lnTo>
                  <a:pt x="1063" y="1044"/>
                </a:lnTo>
                <a:lnTo>
                  <a:pt x="1065" y="1035"/>
                </a:lnTo>
                <a:lnTo>
                  <a:pt x="1065" y="1026"/>
                </a:lnTo>
                <a:lnTo>
                  <a:pt x="1065" y="1015"/>
                </a:lnTo>
                <a:lnTo>
                  <a:pt x="1063" y="1006"/>
                </a:lnTo>
                <a:lnTo>
                  <a:pt x="1059" y="997"/>
                </a:lnTo>
                <a:lnTo>
                  <a:pt x="1054" y="989"/>
                </a:lnTo>
                <a:lnTo>
                  <a:pt x="1048" y="983"/>
                </a:lnTo>
                <a:lnTo>
                  <a:pt x="1041" y="977"/>
                </a:lnTo>
                <a:lnTo>
                  <a:pt x="1036" y="976"/>
                </a:lnTo>
                <a:lnTo>
                  <a:pt x="1032" y="974"/>
                </a:lnTo>
                <a:lnTo>
                  <a:pt x="1027" y="974"/>
                </a:lnTo>
                <a:lnTo>
                  <a:pt x="1021" y="97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99" name="Freeform 75"/>
          <xdr:cNvSpPr>
            <a:spLocks/>
          </xdr:cNvSpPr>
        </xdr:nvSpPr>
        <xdr:spPr bwMode="auto">
          <a:xfrm>
            <a:off x="2784" y="621"/>
            <a:ext cx="204" cy="188"/>
          </a:xfrm>
          <a:custGeom>
            <a:avLst/>
            <a:gdLst>
              <a:gd name="T0" fmla="*/ 0 w 1021"/>
              <a:gd name="T1" fmla="*/ 0 h 1128"/>
              <a:gd name="T2" fmla="*/ 0 w 1021"/>
              <a:gd name="T3" fmla="*/ 0 h 1128"/>
              <a:gd name="T4" fmla="*/ 0 w 1021"/>
              <a:gd name="T5" fmla="*/ 0 h 1128"/>
              <a:gd name="T6" fmla="*/ 0 w 1021"/>
              <a:gd name="T7" fmla="*/ 0 h 1128"/>
              <a:gd name="T8" fmla="*/ 0 w 1021"/>
              <a:gd name="T9" fmla="*/ 0 h 1128"/>
              <a:gd name="T10" fmla="*/ 0 w 1021"/>
              <a:gd name="T11" fmla="*/ 0 h 1128"/>
              <a:gd name="T12" fmla="*/ 0 w 1021"/>
              <a:gd name="T13" fmla="*/ 0 h 1128"/>
              <a:gd name="T14" fmla="*/ 0 w 1021"/>
              <a:gd name="T15" fmla="*/ 0 h 1128"/>
              <a:gd name="T16" fmla="*/ 0 w 1021"/>
              <a:gd name="T17" fmla="*/ 0 h 1128"/>
              <a:gd name="T18" fmla="*/ 0 w 1021"/>
              <a:gd name="T19" fmla="*/ 0 h 1128"/>
              <a:gd name="T20" fmla="*/ 0 w 1021"/>
              <a:gd name="T21" fmla="*/ 0 h 1128"/>
              <a:gd name="T22" fmla="*/ 0 w 1021"/>
              <a:gd name="T23" fmla="*/ 0 h 1128"/>
              <a:gd name="T24" fmla="*/ 0 w 1021"/>
              <a:gd name="T25" fmla="*/ 0 h 1128"/>
              <a:gd name="T26" fmla="*/ 0 w 1021"/>
              <a:gd name="T27" fmla="*/ 0 h 1128"/>
              <a:gd name="T28" fmla="*/ 0 w 1021"/>
              <a:gd name="T29" fmla="*/ 0 h 1128"/>
              <a:gd name="T30" fmla="*/ 0 w 1021"/>
              <a:gd name="T31" fmla="*/ 0 h 1128"/>
              <a:gd name="T32" fmla="*/ 0 w 1021"/>
              <a:gd name="T33" fmla="*/ 0 h 1128"/>
              <a:gd name="T34" fmla="*/ 0 w 1021"/>
              <a:gd name="T35" fmla="*/ 0 h 1128"/>
              <a:gd name="T36" fmla="*/ 0 w 1021"/>
              <a:gd name="T37" fmla="*/ 0 h 1128"/>
              <a:gd name="T38" fmla="*/ 0 w 1021"/>
              <a:gd name="T39" fmla="*/ 0 h 1128"/>
              <a:gd name="T40" fmla="*/ 0 w 1021"/>
              <a:gd name="T41" fmla="*/ 0 h 1128"/>
              <a:gd name="T42" fmla="*/ 0 w 1021"/>
              <a:gd name="T43" fmla="*/ 0 h 1128"/>
              <a:gd name="T44" fmla="*/ 0 w 1021"/>
              <a:gd name="T45" fmla="*/ 0 h 1128"/>
              <a:gd name="T46" fmla="*/ 0 w 1021"/>
              <a:gd name="T47" fmla="*/ 0 h 1128"/>
              <a:gd name="T48" fmla="*/ 0 w 1021"/>
              <a:gd name="T49" fmla="*/ 0 h 1128"/>
              <a:gd name="T50" fmla="*/ 0 w 1021"/>
              <a:gd name="T51" fmla="*/ 0 h 1128"/>
              <a:gd name="T52" fmla="*/ 0 w 1021"/>
              <a:gd name="T53" fmla="*/ 0 h 1128"/>
              <a:gd name="T54" fmla="*/ 0 w 1021"/>
              <a:gd name="T55" fmla="*/ 0 h 1128"/>
              <a:gd name="T56" fmla="*/ 0 w 1021"/>
              <a:gd name="T57" fmla="*/ 0 h 1128"/>
              <a:gd name="T58" fmla="*/ 0 w 1021"/>
              <a:gd name="T59" fmla="*/ 0 h 1128"/>
              <a:gd name="T60" fmla="*/ 0 w 1021"/>
              <a:gd name="T61" fmla="*/ 0 h 1128"/>
              <a:gd name="T62" fmla="*/ 0 w 1021"/>
              <a:gd name="T63" fmla="*/ 0 h 1128"/>
              <a:gd name="T64" fmla="*/ 0 w 1021"/>
              <a:gd name="T65" fmla="*/ 0 h 1128"/>
              <a:gd name="T66" fmla="*/ 0 w 1021"/>
              <a:gd name="T67" fmla="*/ 0 h 1128"/>
              <a:gd name="T68" fmla="*/ 0 w 1021"/>
              <a:gd name="T69" fmla="*/ 0 h 1128"/>
              <a:gd name="T70" fmla="*/ 0 w 1021"/>
              <a:gd name="T71" fmla="*/ 0 h 1128"/>
              <a:gd name="T72" fmla="*/ 0 w 1021"/>
              <a:gd name="T73" fmla="*/ 0 h 1128"/>
              <a:gd name="T74" fmla="*/ 0 w 1021"/>
              <a:gd name="T75" fmla="*/ 0 h 1128"/>
              <a:gd name="T76" fmla="*/ 0 w 1021"/>
              <a:gd name="T77" fmla="*/ 0 h 1128"/>
              <a:gd name="T78" fmla="*/ 0 w 1021"/>
              <a:gd name="T79" fmla="*/ 0 h 1128"/>
              <a:gd name="T80" fmla="*/ 0 w 1021"/>
              <a:gd name="T81" fmla="*/ 0 h 1128"/>
              <a:gd name="T82" fmla="*/ 0 w 1021"/>
              <a:gd name="T83" fmla="*/ 0 h 1128"/>
              <a:gd name="T84" fmla="*/ 0 w 1021"/>
              <a:gd name="T85" fmla="*/ 0 h 1128"/>
              <a:gd name="T86" fmla="*/ 0 w 1021"/>
              <a:gd name="T87" fmla="*/ 0 h 1128"/>
              <a:gd name="T88" fmla="*/ 0 w 1021"/>
              <a:gd name="T89" fmla="*/ 0 h 1128"/>
              <a:gd name="T90" fmla="*/ 0 w 1021"/>
              <a:gd name="T91" fmla="*/ 0 h 1128"/>
              <a:gd name="T92" fmla="*/ 0 w 1021"/>
              <a:gd name="T93" fmla="*/ 0 h 1128"/>
              <a:gd name="T94" fmla="*/ 0 w 1021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1" h="1128">
                <a:moveTo>
                  <a:pt x="932" y="51"/>
                </a:moveTo>
                <a:lnTo>
                  <a:pt x="932" y="51"/>
                </a:lnTo>
                <a:lnTo>
                  <a:pt x="932" y="107"/>
                </a:lnTo>
                <a:lnTo>
                  <a:pt x="929" y="160"/>
                </a:lnTo>
                <a:lnTo>
                  <a:pt x="924" y="213"/>
                </a:lnTo>
                <a:lnTo>
                  <a:pt x="918" y="263"/>
                </a:lnTo>
                <a:lnTo>
                  <a:pt x="914" y="288"/>
                </a:lnTo>
                <a:lnTo>
                  <a:pt x="910" y="313"/>
                </a:lnTo>
                <a:lnTo>
                  <a:pt x="905" y="336"/>
                </a:lnTo>
                <a:lnTo>
                  <a:pt x="900" y="360"/>
                </a:lnTo>
                <a:lnTo>
                  <a:pt x="894" y="383"/>
                </a:lnTo>
                <a:lnTo>
                  <a:pt x="888" y="407"/>
                </a:lnTo>
                <a:lnTo>
                  <a:pt x="881" y="429"/>
                </a:lnTo>
                <a:lnTo>
                  <a:pt x="874" y="452"/>
                </a:lnTo>
                <a:lnTo>
                  <a:pt x="867" y="474"/>
                </a:lnTo>
                <a:lnTo>
                  <a:pt x="859" y="495"/>
                </a:lnTo>
                <a:lnTo>
                  <a:pt x="851" y="516"/>
                </a:lnTo>
                <a:lnTo>
                  <a:pt x="842" y="538"/>
                </a:lnTo>
                <a:lnTo>
                  <a:pt x="833" y="558"/>
                </a:lnTo>
                <a:lnTo>
                  <a:pt x="823" y="578"/>
                </a:lnTo>
                <a:lnTo>
                  <a:pt x="813" y="598"/>
                </a:lnTo>
                <a:lnTo>
                  <a:pt x="803" y="616"/>
                </a:lnTo>
                <a:lnTo>
                  <a:pt x="792" y="635"/>
                </a:lnTo>
                <a:lnTo>
                  <a:pt x="780" y="654"/>
                </a:lnTo>
                <a:lnTo>
                  <a:pt x="768" y="672"/>
                </a:lnTo>
                <a:lnTo>
                  <a:pt x="756" y="689"/>
                </a:lnTo>
                <a:lnTo>
                  <a:pt x="743" y="707"/>
                </a:lnTo>
                <a:lnTo>
                  <a:pt x="730" y="724"/>
                </a:lnTo>
                <a:lnTo>
                  <a:pt x="716" y="740"/>
                </a:lnTo>
                <a:lnTo>
                  <a:pt x="702" y="755"/>
                </a:lnTo>
                <a:lnTo>
                  <a:pt x="688" y="772"/>
                </a:lnTo>
                <a:lnTo>
                  <a:pt x="673" y="787"/>
                </a:lnTo>
                <a:lnTo>
                  <a:pt x="657" y="801"/>
                </a:lnTo>
                <a:lnTo>
                  <a:pt x="641" y="815"/>
                </a:lnTo>
                <a:lnTo>
                  <a:pt x="625" y="829"/>
                </a:lnTo>
                <a:lnTo>
                  <a:pt x="608" y="844"/>
                </a:lnTo>
                <a:lnTo>
                  <a:pt x="591" y="857"/>
                </a:lnTo>
                <a:lnTo>
                  <a:pt x="573" y="868"/>
                </a:lnTo>
                <a:lnTo>
                  <a:pt x="555" y="881"/>
                </a:lnTo>
                <a:lnTo>
                  <a:pt x="536" y="893"/>
                </a:lnTo>
                <a:lnTo>
                  <a:pt x="517" y="904"/>
                </a:lnTo>
                <a:lnTo>
                  <a:pt x="497" y="914"/>
                </a:lnTo>
                <a:lnTo>
                  <a:pt x="477" y="925"/>
                </a:lnTo>
                <a:lnTo>
                  <a:pt x="456" y="935"/>
                </a:lnTo>
                <a:lnTo>
                  <a:pt x="435" y="945"/>
                </a:lnTo>
                <a:lnTo>
                  <a:pt x="413" y="953"/>
                </a:lnTo>
                <a:lnTo>
                  <a:pt x="391" y="961"/>
                </a:lnTo>
                <a:lnTo>
                  <a:pt x="369" y="970"/>
                </a:lnTo>
                <a:lnTo>
                  <a:pt x="346" y="977"/>
                </a:lnTo>
                <a:lnTo>
                  <a:pt x="322" y="984"/>
                </a:lnTo>
                <a:lnTo>
                  <a:pt x="298" y="991"/>
                </a:lnTo>
                <a:lnTo>
                  <a:pt x="273" y="995"/>
                </a:lnTo>
                <a:lnTo>
                  <a:pt x="248" y="1001"/>
                </a:lnTo>
                <a:lnTo>
                  <a:pt x="223" y="1006"/>
                </a:lnTo>
                <a:lnTo>
                  <a:pt x="197" y="1011"/>
                </a:lnTo>
                <a:lnTo>
                  <a:pt x="170" y="1014"/>
                </a:lnTo>
                <a:lnTo>
                  <a:pt x="143" y="1017"/>
                </a:lnTo>
                <a:lnTo>
                  <a:pt x="115" y="1020"/>
                </a:lnTo>
                <a:lnTo>
                  <a:pt x="87" y="1021"/>
                </a:lnTo>
                <a:lnTo>
                  <a:pt x="59" y="1024"/>
                </a:lnTo>
                <a:lnTo>
                  <a:pt x="30" y="1024"/>
                </a:lnTo>
                <a:lnTo>
                  <a:pt x="0" y="1024"/>
                </a:lnTo>
                <a:lnTo>
                  <a:pt x="0" y="1128"/>
                </a:lnTo>
                <a:lnTo>
                  <a:pt x="31" y="1128"/>
                </a:lnTo>
                <a:lnTo>
                  <a:pt x="62" y="1127"/>
                </a:lnTo>
                <a:lnTo>
                  <a:pt x="92" y="1125"/>
                </a:lnTo>
                <a:lnTo>
                  <a:pt x="122" y="1124"/>
                </a:lnTo>
                <a:lnTo>
                  <a:pt x="151" y="1120"/>
                </a:lnTo>
                <a:lnTo>
                  <a:pt x="179" y="1117"/>
                </a:lnTo>
                <a:lnTo>
                  <a:pt x="208" y="1113"/>
                </a:lnTo>
                <a:lnTo>
                  <a:pt x="235" y="1108"/>
                </a:lnTo>
                <a:lnTo>
                  <a:pt x="263" y="1104"/>
                </a:lnTo>
                <a:lnTo>
                  <a:pt x="290" y="1098"/>
                </a:lnTo>
                <a:lnTo>
                  <a:pt x="316" y="1092"/>
                </a:lnTo>
                <a:lnTo>
                  <a:pt x="342" y="1085"/>
                </a:lnTo>
                <a:lnTo>
                  <a:pt x="368" y="1078"/>
                </a:lnTo>
                <a:lnTo>
                  <a:pt x="393" y="1070"/>
                </a:lnTo>
                <a:lnTo>
                  <a:pt x="417" y="1060"/>
                </a:lnTo>
                <a:lnTo>
                  <a:pt x="441" y="1052"/>
                </a:lnTo>
                <a:lnTo>
                  <a:pt x="465" y="1041"/>
                </a:lnTo>
                <a:lnTo>
                  <a:pt x="488" y="1032"/>
                </a:lnTo>
                <a:lnTo>
                  <a:pt x="511" y="1021"/>
                </a:lnTo>
                <a:lnTo>
                  <a:pt x="533" y="1010"/>
                </a:lnTo>
                <a:lnTo>
                  <a:pt x="555" y="998"/>
                </a:lnTo>
                <a:lnTo>
                  <a:pt x="576" y="985"/>
                </a:lnTo>
                <a:lnTo>
                  <a:pt x="597" y="972"/>
                </a:lnTo>
                <a:lnTo>
                  <a:pt x="617" y="959"/>
                </a:lnTo>
                <a:lnTo>
                  <a:pt x="637" y="945"/>
                </a:lnTo>
                <a:lnTo>
                  <a:pt x="657" y="930"/>
                </a:lnTo>
                <a:lnTo>
                  <a:pt x="675" y="915"/>
                </a:lnTo>
                <a:lnTo>
                  <a:pt x="694" y="899"/>
                </a:lnTo>
                <a:lnTo>
                  <a:pt x="712" y="884"/>
                </a:lnTo>
                <a:lnTo>
                  <a:pt x="729" y="866"/>
                </a:lnTo>
                <a:lnTo>
                  <a:pt x="746" y="849"/>
                </a:lnTo>
                <a:lnTo>
                  <a:pt x="763" y="832"/>
                </a:lnTo>
                <a:lnTo>
                  <a:pt x="779" y="814"/>
                </a:lnTo>
                <a:lnTo>
                  <a:pt x="794" y="795"/>
                </a:lnTo>
                <a:lnTo>
                  <a:pt x="809" y="776"/>
                </a:lnTo>
                <a:lnTo>
                  <a:pt x="823" y="756"/>
                </a:lnTo>
                <a:lnTo>
                  <a:pt x="837" y="736"/>
                </a:lnTo>
                <a:lnTo>
                  <a:pt x="851" y="716"/>
                </a:lnTo>
                <a:lnTo>
                  <a:pt x="864" y="695"/>
                </a:lnTo>
                <a:lnTo>
                  <a:pt x="876" y="674"/>
                </a:lnTo>
                <a:lnTo>
                  <a:pt x="888" y="652"/>
                </a:lnTo>
                <a:lnTo>
                  <a:pt x="899" y="631"/>
                </a:lnTo>
                <a:lnTo>
                  <a:pt x="910" y="608"/>
                </a:lnTo>
                <a:lnTo>
                  <a:pt x="920" y="585"/>
                </a:lnTo>
                <a:lnTo>
                  <a:pt x="930" y="561"/>
                </a:lnTo>
                <a:lnTo>
                  <a:pt x="940" y="538"/>
                </a:lnTo>
                <a:lnTo>
                  <a:pt x="948" y="514"/>
                </a:lnTo>
                <a:lnTo>
                  <a:pt x="957" y="489"/>
                </a:lnTo>
                <a:lnTo>
                  <a:pt x="965" y="465"/>
                </a:lnTo>
                <a:lnTo>
                  <a:pt x="972" y="439"/>
                </a:lnTo>
                <a:lnTo>
                  <a:pt x="979" y="413"/>
                </a:lnTo>
                <a:lnTo>
                  <a:pt x="985" y="387"/>
                </a:lnTo>
                <a:lnTo>
                  <a:pt x="991" y="361"/>
                </a:lnTo>
                <a:lnTo>
                  <a:pt x="996" y="334"/>
                </a:lnTo>
                <a:lnTo>
                  <a:pt x="1001" y="308"/>
                </a:lnTo>
                <a:lnTo>
                  <a:pt x="1005" y="280"/>
                </a:lnTo>
                <a:lnTo>
                  <a:pt x="1012" y="224"/>
                </a:lnTo>
                <a:lnTo>
                  <a:pt x="1017" y="168"/>
                </a:lnTo>
                <a:lnTo>
                  <a:pt x="1020" y="110"/>
                </a:lnTo>
                <a:lnTo>
                  <a:pt x="1021" y="51"/>
                </a:lnTo>
                <a:lnTo>
                  <a:pt x="1021" y="46"/>
                </a:lnTo>
                <a:lnTo>
                  <a:pt x="1020" y="40"/>
                </a:lnTo>
                <a:lnTo>
                  <a:pt x="1019" y="34"/>
                </a:lnTo>
                <a:lnTo>
                  <a:pt x="1017" y="29"/>
                </a:lnTo>
                <a:lnTo>
                  <a:pt x="1013" y="20"/>
                </a:lnTo>
                <a:lnTo>
                  <a:pt x="1007" y="13"/>
                </a:lnTo>
                <a:lnTo>
                  <a:pt x="1000" y="7"/>
                </a:lnTo>
                <a:lnTo>
                  <a:pt x="993" y="3"/>
                </a:lnTo>
                <a:lnTo>
                  <a:pt x="985" y="1"/>
                </a:lnTo>
                <a:lnTo>
                  <a:pt x="977" y="0"/>
                </a:lnTo>
                <a:lnTo>
                  <a:pt x="968" y="1"/>
                </a:lnTo>
                <a:lnTo>
                  <a:pt x="960" y="3"/>
                </a:lnTo>
                <a:lnTo>
                  <a:pt x="953" y="7"/>
                </a:lnTo>
                <a:lnTo>
                  <a:pt x="946" y="13"/>
                </a:lnTo>
                <a:lnTo>
                  <a:pt x="941" y="20"/>
                </a:lnTo>
                <a:lnTo>
                  <a:pt x="936" y="29"/>
                </a:lnTo>
                <a:lnTo>
                  <a:pt x="935" y="34"/>
                </a:lnTo>
                <a:lnTo>
                  <a:pt x="933" y="40"/>
                </a:lnTo>
                <a:lnTo>
                  <a:pt x="933" y="46"/>
                </a:lnTo>
                <a:lnTo>
                  <a:pt x="932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0" name="Freeform 76"/>
          <xdr:cNvSpPr>
            <a:spLocks/>
          </xdr:cNvSpPr>
        </xdr:nvSpPr>
        <xdr:spPr bwMode="auto">
          <a:xfrm>
            <a:off x="2775" y="450"/>
            <a:ext cx="213" cy="180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5" h="1077">
                <a:moveTo>
                  <a:pt x="44" y="105"/>
                </a:moveTo>
                <a:lnTo>
                  <a:pt x="44" y="105"/>
                </a:lnTo>
                <a:lnTo>
                  <a:pt x="74" y="105"/>
                </a:lnTo>
                <a:lnTo>
                  <a:pt x="103" y="106"/>
                </a:lnTo>
                <a:lnTo>
                  <a:pt x="131" y="108"/>
                </a:lnTo>
                <a:lnTo>
                  <a:pt x="159" y="110"/>
                </a:lnTo>
                <a:lnTo>
                  <a:pt x="187" y="112"/>
                </a:lnTo>
                <a:lnTo>
                  <a:pt x="214" y="116"/>
                </a:lnTo>
                <a:lnTo>
                  <a:pt x="241" y="119"/>
                </a:lnTo>
                <a:lnTo>
                  <a:pt x="267" y="123"/>
                </a:lnTo>
                <a:lnTo>
                  <a:pt x="292" y="128"/>
                </a:lnTo>
                <a:lnTo>
                  <a:pt x="317" y="133"/>
                </a:lnTo>
                <a:lnTo>
                  <a:pt x="342" y="139"/>
                </a:lnTo>
                <a:lnTo>
                  <a:pt x="366" y="145"/>
                </a:lnTo>
                <a:lnTo>
                  <a:pt x="390" y="152"/>
                </a:lnTo>
                <a:lnTo>
                  <a:pt x="413" y="161"/>
                </a:lnTo>
                <a:lnTo>
                  <a:pt x="435" y="168"/>
                </a:lnTo>
                <a:lnTo>
                  <a:pt x="457" y="176"/>
                </a:lnTo>
                <a:lnTo>
                  <a:pt x="479" y="185"/>
                </a:lnTo>
                <a:lnTo>
                  <a:pt x="500" y="195"/>
                </a:lnTo>
                <a:lnTo>
                  <a:pt x="521" y="204"/>
                </a:lnTo>
                <a:lnTo>
                  <a:pt x="541" y="215"/>
                </a:lnTo>
                <a:lnTo>
                  <a:pt x="561" y="225"/>
                </a:lnTo>
                <a:lnTo>
                  <a:pt x="580" y="237"/>
                </a:lnTo>
                <a:lnTo>
                  <a:pt x="599" y="249"/>
                </a:lnTo>
                <a:lnTo>
                  <a:pt x="617" y="261"/>
                </a:lnTo>
                <a:lnTo>
                  <a:pt x="635" y="274"/>
                </a:lnTo>
                <a:lnTo>
                  <a:pt x="652" y="286"/>
                </a:lnTo>
                <a:lnTo>
                  <a:pt x="669" y="299"/>
                </a:lnTo>
                <a:lnTo>
                  <a:pt x="685" y="314"/>
                </a:lnTo>
                <a:lnTo>
                  <a:pt x="701" y="328"/>
                </a:lnTo>
                <a:lnTo>
                  <a:pt x="717" y="343"/>
                </a:lnTo>
                <a:lnTo>
                  <a:pt x="732" y="358"/>
                </a:lnTo>
                <a:lnTo>
                  <a:pt x="746" y="374"/>
                </a:lnTo>
                <a:lnTo>
                  <a:pt x="760" y="389"/>
                </a:lnTo>
                <a:lnTo>
                  <a:pt x="774" y="405"/>
                </a:lnTo>
                <a:lnTo>
                  <a:pt x="787" y="423"/>
                </a:lnTo>
                <a:lnTo>
                  <a:pt x="800" y="439"/>
                </a:lnTo>
                <a:lnTo>
                  <a:pt x="812" y="457"/>
                </a:lnTo>
                <a:lnTo>
                  <a:pt x="824" y="476"/>
                </a:lnTo>
                <a:lnTo>
                  <a:pt x="836" y="494"/>
                </a:lnTo>
                <a:lnTo>
                  <a:pt x="847" y="512"/>
                </a:lnTo>
                <a:lnTo>
                  <a:pt x="857" y="532"/>
                </a:lnTo>
                <a:lnTo>
                  <a:pt x="867" y="551"/>
                </a:lnTo>
                <a:lnTo>
                  <a:pt x="877" y="571"/>
                </a:lnTo>
                <a:lnTo>
                  <a:pt x="886" y="592"/>
                </a:lnTo>
                <a:lnTo>
                  <a:pt x="895" y="612"/>
                </a:lnTo>
                <a:lnTo>
                  <a:pt x="903" y="634"/>
                </a:lnTo>
                <a:lnTo>
                  <a:pt x="911" y="656"/>
                </a:lnTo>
                <a:lnTo>
                  <a:pt x="918" y="677"/>
                </a:lnTo>
                <a:lnTo>
                  <a:pt x="925" y="700"/>
                </a:lnTo>
                <a:lnTo>
                  <a:pt x="932" y="723"/>
                </a:lnTo>
                <a:lnTo>
                  <a:pt x="938" y="746"/>
                </a:lnTo>
                <a:lnTo>
                  <a:pt x="944" y="769"/>
                </a:lnTo>
                <a:lnTo>
                  <a:pt x="949" y="793"/>
                </a:lnTo>
                <a:lnTo>
                  <a:pt x="954" y="817"/>
                </a:lnTo>
                <a:lnTo>
                  <a:pt x="958" y="842"/>
                </a:lnTo>
                <a:lnTo>
                  <a:pt x="962" y="866"/>
                </a:lnTo>
                <a:lnTo>
                  <a:pt x="968" y="917"/>
                </a:lnTo>
                <a:lnTo>
                  <a:pt x="973" y="969"/>
                </a:lnTo>
                <a:lnTo>
                  <a:pt x="976" y="1023"/>
                </a:lnTo>
                <a:lnTo>
                  <a:pt x="976" y="1077"/>
                </a:lnTo>
                <a:lnTo>
                  <a:pt x="1065" y="1077"/>
                </a:lnTo>
                <a:lnTo>
                  <a:pt x="1064" y="1019"/>
                </a:lnTo>
                <a:lnTo>
                  <a:pt x="1061" y="961"/>
                </a:lnTo>
                <a:lnTo>
                  <a:pt x="1056" y="904"/>
                </a:lnTo>
                <a:lnTo>
                  <a:pt x="1049" y="849"/>
                </a:lnTo>
                <a:lnTo>
                  <a:pt x="1045" y="822"/>
                </a:lnTo>
                <a:lnTo>
                  <a:pt x="1040" y="795"/>
                </a:lnTo>
                <a:lnTo>
                  <a:pt x="1035" y="768"/>
                </a:lnTo>
                <a:lnTo>
                  <a:pt x="1029" y="742"/>
                </a:lnTo>
                <a:lnTo>
                  <a:pt x="1023" y="716"/>
                </a:lnTo>
                <a:lnTo>
                  <a:pt x="1016" y="690"/>
                </a:lnTo>
                <a:lnTo>
                  <a:pt x="1009" y="665"/>
                </a:lnTo>
                <a:lnTo>
                  <a:pt x="1001" y="641"/>
                </a:lnTo>
                <a:lnTo>
                  <a:pt x="992" y="616"/>
                </a:lnTo>
                <a:lnTo>
                  <a:pt x="984" y="591"/>
                </a:lnTo>
                <a:lnTo>
                  <a:pt x="974" y="568"/>
                </a:lnTo>
                <a:lnTo>
                  <a:pt x="964" y="544"/>
                </a:lnTo>
                <a:lnTo>
                  <a:pt x="954" y="522"/>
                </a:lnTo>
                <a:lnTo>
                  <a:pt x="943" y="500"/>
                </a:lnTo>
                <a:lnTo>
                  <a:pt x="932" y="477"/>
                </a:lnTo>
                <a:lnTo>
                  <a:pt x="920" y="456"/>
                </a:lnTo>
                <a:lnTo>
                  <a:pt x="908" y="435"/>
                </a:lnTo>
                <a:lnTo>
                  <a:pt x="895" y="414"/>
                </a:lnTo>
                <a:lnTo>
                  <a:pt x="881" y="392"/>
                </a:lnTo>
                <a:lnTo>
                  <a:pt x="867" y="372"/>
                </a:lnTo>
                <a:lnTo>
                  <a:pt x="853" y="354"/>
                </a:lnTo>
                <a:lnTo>
                  <a:pt x="838" y="335"/>
                </a:lnTo>
                <a:lnTo>
                  <a:pt x="823" y="316"/>
                </a:lnTo>
                <a:lnTo>
                  <a:pt x="807" y="297"/>
                </a:lnTo>
                <a:lnTo>
                  <a:pt x="790" y="279"/>
                </a:lnTo>
                <a:lnTo>
                  <a:pt x="773" y="263"/>
                </a:lnTo>
                <a:lnTo>
                  <a:pt x="756" y="246"/>
                </a:lnTo>
                <a:lnTo>
                  <a:pt x="738" y="230"/>
                </a:lnTo>
                <a:lnTo>
                  <a:pt x="719" y="215"/>
                </a:lnTo>
                <a:lnTo>
                  <a:pt x="701" y="199"/>
                </a:lnTo>
                <a:lnTo>
                  <a:pt x="681" y="185"/>
                </a:lnTo>
                <a:lnTo>
                  <a:pt x="661" y="171"/>
                </a:lnTo>
                <a:lnTo>
                  <a:pt x="641" y="157"/>
                </a:lnTo>
                <a:lnTo>
                  <a:pt x="620" y="144"/>
                </a:lnTo>
                <a:lnTo>
                  <a:pt x="599" y="132"/>
                </a:lnTo>
                <a:lnTo>
                  <a:pt x="577" y="119"/>
                </a:lnTo>
                <a:lnTo>
                  <a:pt x="555" y="109"/>
                </a:lnTo>
                <a:lnTo>
                  <a:pt x="532" y="98"/>
                </a:lnTo>
                <a:lnTo>
                  <a:pt x="509" y="88"/>
                </a:lnTo>
                <a:lnTo>
                  <a:pt x="485" y="78"/>
                </a:lnTo>
                <a:lnTo>
                  <a:pt x="461" y="69"/>
                </a:lnTo>
                <a:lnTo>
                  <a:pt x="437" y="60"/>
                </a:lnTo>
                <a:lnTo>
                  <a:pt x="412" y="52"/>
                </a:lnTo>
                <a:lnTo>
                  <a:pt x="386" y="44"/>
                </a:lnTo>
                <a:lnTo>
                  <a:pt x="360" y="38"/>
                </a:lnTo>
                <a:lnTo>
                  <a:pt x="334" y="31"/>
                </a:lnTo>
                <a:lnTo>
                  <a:pt x="307" y="25"/>
                </a:lnTo>
                <a:lnTo>
                  <a:pt x="279" y="20"/>
                </a:lnTo>
                <a:lnTo>
                  <a:pt x="252" y="16"/>
                </a:lnTo>
                <a:lnTo>
                  <a:pt x="223" y="12"/>
                </a:lnTo>
                <a:lnTo>
                  <a:pt x="195" y="9"/>
                </a:lnTo>
                <a:lnTo>
                  <a:pt x="166" y="6"/>
                </a:lnTo>
                <a:lnTo>
                  <a:pt x="136" y="4"/>
                </a:lnTo>
                <a:lnTo>
                  <a:pt x="106" y="3"/>
                </a:lnTo>
                <a:lnTo>
                  <a:pt x="75" y="2"/>
                </a:lnTo>
                <a:lnTo>
                  <a:pt x="44" y="0"/>
                </a:lnTo>
                <a:lnTo>
                  <a:pt x="39" y="2"/>
                </a:lnTo>
                <a:lnTo>
                  <a:pt x="34" y="2"/>
                </a:lnTo>
                <a:lnTo>
                  <a:pt x="29" y="4"/>
                </a:lnTo>
                <a:lnTo>
                  <a:pt x="25" y="5"/>
                </a:lnTo>
                <a:lnTo>
                  <a:pt x="17" y="11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7" y="96"/>
                </a:lnTo>
                <a:lnTo>
                  <a:pt x="25" y="100"/>
                </a:lnTo>
                <a:lnTo>
                  <a:pt x="29" y="103"/>
                </a:lnTo>
                <a:lnTo>
                  <a:pt x="34" y="104"/>
                </a:lnTo>
                <a:lnTo>
                  <a:pt x="39" y="105"/>
                </a:lnTo>
                <a:lnTo>
                  <a:pt x="44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1" name="Freeform 77"/>
          <xdr:cNvSpPr>
            <a:spLocks/>
          </xdr:cNvSpPr>
        </xdr:nvSpPr>
        <xdr:spPr bwMode="auto">
          <a:xfrm>
            <a:off x="2580" y="450"/>
            <a:ext cx="204" cy="188"/>
          </a:xfrm>
          <a:custGeom>
            <a:avLst/>
            <a:gdLst>
              <a:gd name="T0" fmla="*/ 0 w 1021"/>
              <a:gd name="T1" fmla="*/ 0 h 1129"/>
              <a:gd name="T2" fmla="*/ 0 w 1021"/>
              <a:gd name="T3" fmla="*/ 0 h 1129"/>
              <a:gd name="T4" fmla="*/ 0 w 1021"/>
              <a:gd name="T5" fmla="*/ 0 h 1129"/>
              <a:gd name="T6" fmla="*/ 0 w 1021"/>
              <a:gd name="T7" fmla="*/ 0 h 1129"/>
              <a:gd name="T8" fmla="*/ 0 w 1021"/>
              <a:gd name="T9" fmla="*/ 0 h 1129"/>
              <a:gd name="T10" fmla="*/ 0 w 1021"/>
              <a:gd name="T11" fmla="*/ 0 h 1129"/>
              <a:gd name="T12" fmla="*/ 0 w 1021"/>
              <a:gd name="T13" fmla="*/ 0 h 1129"/>
              <a:gd name="T14" fmla="*/ 0 w 1021"/>
              <a:gd name="T15" fmla="*/ 0 h 1129"/>
              <a:gd name="T16" fmla="*/ 0 w 1021"/>
              <a:gd name="T17" fmla="*/ 0 h 1129"/>
              <a:gd name="T18" fmla="*/ 0 w 1021"/>
              <a:gd name="T19" fmla="*/ 0 h 1129"/>
              <a:gd name="T20" fmla="*/ 0 w 1021"/>
              <a:gd name="T21" fmla="*/ 0 h 1129"/>
              <a:gd name="T22" fmla="*/ 0 w 1021"/>
              <a:gd name="T23" fmla="*/ 0 h 1129"/>
              <a:gd name="T24" fmla="*/ 0 w 1021"/>
              <a:gd name="T25" fmla="*/ 0 h 1129"/>
              <a:gd name="T26" fmla="*/ 0 w 1021"/>
              <a:gd name="T27" fmla="*/ 0 h 1129"/>
              <a:gd name="T28" fmla="*/ 0 w 1021"/>
              <a:gd name="T29" fmla="*/ 0 h 1129"/>
              <a:gd name="T30" fmla="*/ 0 w 1021"/>
              <a:gd name="T31" fmla="*/ 0 h 1129"/>
              <a:gd name="T32" fmla="*/ 0 w 1021"/>
              <a:gd name="T33" fmla="*/ 0 h 1129"/>
              <a:gd name="T34" fmla="*/ 0 w 1021"/>
              <a:gd name="T35" fmla="*/ 0 h 1129"/>
              <a:gd name="T36" fmla="*/ 0 w 1021"/>
              <a:gd name="T37" fmla="*/ 0 h 1129"/>
              <a:gd name="T38" fmla="*/ 0 w 1021"/>
              <a:gd name="T39" fmla="*/ 0 h 1129"/>
              <a:gd name="T40" fmla="*/ 0 w 1021"/>
              <a:gd name="T41" fmla="*/ 0 h 1129"/>
              <a:gd name="T42" fmla="*/ 0 w 1021"/>
              <a:gd name="T43" fmla="*/ 0 h 1129"/>
              <a:gd name="T44" fmla="*/ 0 w 1021"/>
              <a:gd name="T45" fmla="*/ 0 h 1129"/>
              <a:gd name="T46" fmla="*/ 0 w 1021"/>
              <a:gd name="T47" fmla="*/ 0 h 1129"/>
              <a:gd name="T48" fmla="*/ 0 w 1021"/>
              <a:gd name="T49" fmla="*/ 0 h 1129"/>
              <a:gd name="T50" fmla="*/ 0 w 1021"/>
              <a:gd name="T51" fmla="*/ 0 h 1129"/>
              <a:gd name="T52" fmla="*/ 0 w 1021"/>
              <a:gd name="T53" fmla="*/ 0 h 1129"/>
              <a:gd name="T54" fmla="*/ 0 w 1021"/>
              <a:gd name="T55" fmla="*/ 0 h 1129"/>
              <a:gd name="T56" fmla="*/ 0 w 1021"/>
              <a:gd name="T57" fmla="*/ 0 h 1129"/>
              <a:gd name="T58" fmla="*/ 0 w 1021"/>
              <a:gd name="T59" fmla="*/ 0 h 1129"/>
              <a:gd name="T60" fmla="*/ 0 w 1021"/>
              <a:gd name="T61" fmla="*/ 0 h 1129"/>
              <a:gd name="T62" fmla="*/ 0 w 1021"/>
              <a:gd name="T63" fmla="*/ 0 h 1129"/>
              <a:gd name="T64" fmla="*/ 0 w 1021"/>
              <a:gd name="T65" fmla="*/ 0 h 1129"/>
              <a:gd name="T66" fmla="*/ 0 w 1021"/>
              <a:gd name="T67" fmla="*/ 0 h 1129"/>
              <a:gd name="T68" fmla="*/ 0 w 1021"/>
              <a:gd name="T69" fmla="*/ 0 h 1129"/>
              <a:gd name="T70" fmla="*/ 0 w 1021"/>
              <a:gd name="T71" fmla="*/ 0 h 1129"/>
              <a:gd name="T72" fmla="*/ 0 w 1021"/>
              <a:gd name="T73" fmla="*/ 0 h 1129"/>
              <a:gd name="T74" fmla="*/ 0 w 1021"/>
              <a:gd name="T75" fmla="*/ 0 h 1129"/>
              <a:gd name="T76" fmla="*/ 0 w 1021"/>
              <a:gd name="T77" fmla="*/ 0 h 1129"/>
              <a:gd name="T78" fmla="*/ 0 w 1021"/>
              <a:gd name="T79" fmla="*/ 0 h 1129"/>
              <a:gd name="T80" fmla="*/ 0 w 1021"/>
              <a:gd name="T81" fmla="*/ 0 h 1129"/>
              <a:gd name="T82" fmla="*/ 0 w 1021"/>
              <a:gd name="T83" fmla="*/ 0 h 1129"/>
              <a:gd name="T84" fmla="*/ 0 w 1021"/>
              <a:gd name="T85" fmla="*/ 0 h 1129"/>
              <a:gd name="T86" fmla="*/ 0 w 1021"/>
              <a:gd name="T87" fmla="*/ 0 h 1129"/>
              <a:gd name="T88" fmla="*/ 0 w 1021"/>
              <a:gd name="T89" fmla="*/ 0 h 1129"/>
              <a:gd name="T90" fmla="*/ 0 w 1021"/>
              <a:gd name="T91" fmla="*/ 0 h 1129"/>
              <a:gd name="T92" fmla="*/ 0 w 1021"/>
              <a:gd name="T93" fmla="*/ 0 h 1129"/>
              <a:gd name="T94" fmla="*/ 0 w 1021"/>
              <a:gd name="T95" fmla="*/ 0 h 1129"/>
              <a:gd name="T96" fmla="*/ 0 w 1021"/>
              <a:gd name="T97" fmla="*/ 0 h 1129"/>
              <a:gd name="T98" fmla="*/ 0 w 1021"/>
              <a:gd name="T99" fmla="*/ 0 h 1129"/>
              <a:gd name="T100" fmla="*/ 0 w 1021"/>
              <a:gd name="T101" fmla="*/ 0 h 1129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1" h="1129">
                <a:moveTo>
                  <a:pt x="88" y="1077"/>
                </a:moveTo>
                <a:lnTo>
                  <a:pt x="88" y="1077"/>
                </a:lnTo>
                <a:lnTo>
                  <a:pt x="88" y="1050"/>
                </a:lnTo>
                <a:lnTo>
                  <a:pt x="89" y="1023"/>
                </a:lnTo>
                <a:lnTo>
                  <a:pt x="90" y="996"/>
                </a:lnTo>
                <a:lnTo>
                  <a:pt x="92" y="969"/>
                </a:lnTo>
                <a:lnTo>
                  <a:pt x="94" y="943"/>
                </a:lnTo>
                <a:lnTo>
                  <a:pt x="96" y="917"/>
                </a:lnTo>
                <a:lnTo>
                  <a:pt x="99" y="891"/>
                </a:lnTo>
                <a:lnTo>
                  <a:pt x="103" y="867"/>
                </a:lnTo>
                <a:lnTo>
                  <a:pt x="106" y="841"/>
                </a:lnTo>
                <a:lnTo>
                  <a:pt x="111" y="817"/>
                </a:lnTo>
                <a:lnTo>
                  <a:pt x="115" y="793"/>
                </a:lnTo>
                <a:lnTo>
                  <a:pt x="121" y="769"/>
                </a:lnTo>
                <a:lnTo>
                  <a:pt x="126" y="746"/>
                </a:lnTo>
                <a:lnTo>
                  <a:pt x="132" y="723"/>
                </a:lnTo>
                <a:lnTo>
                  <a:pt x="139" y="700"/>
                </a:lnTo>
                <a:lnTo>
                  <a:pt x="146" y="677"/>
                </a:lnTo>
                <a:lnTo>
                  <a:pt x="153" y="656"/>
                </a:lnTo>
                <a:lnTo>
                  <a:pt x="161" y="634"/>
                </a:lnTo>
                <a:lnTo>
                  <a:pt x="170" y="612"/>
                </a:lnTo>
                <a:lnTo>
                  <a:pt x="178" y="592"/>
                </a:lnTo>
                <a:lnTo>
                  <a:pt x="188" y="571"/>
                </a:lnTo>
                <a:lnTo>
                  <a:pt x="197" y="551"/>
                </a:lnTo>
                <a:lnTo>
                  <a:pt x="207" y="532"/>
                </a:lnTo>
                <a:lnTo>
                  <a:pt x="218" y="512"/>
                </a:lnTo>
                <a:lnTo>
                  <a:pt x="229" y="494"/>
                </a:lnTo>
                <a:lnTo>
                  <a:pt x="240" y="476"/>
                </a:lnTo>
                <a:lnTo>
                  <a:pt x="252" y="457"/>
                </a:lnTo>
                <a:lnTo>
                  <a:pt x="264" y="439"/>
                </a:lnTo>
                <a:lnTo>
                  <a:pt x="277" y="423"/>
                </a:lnTo>
                <a:lnTo>
                  <a:pt x="290" y="405"/>
                </a:lnTo>
                <a:lnTo>
                  <a:pt x="304" y="389"/>
                </a:lnTo>
                <a:lnTo>
                  <a:pt x="318" y="374"/>
                </a:lnTo>
                <a:lnTo>
                  <a:pt x="333" y="358"/>
                </a:lnTo>
                <a:lnTo>
                  <a:pt x="348" y="343"/>
                </a:lnTo>
                <a:lnTo>
                  <a:pt x="363" y="328"/>
                </a:lnTo>
                <a:lnTo>
                  <a:pt x="379" y="314"/>
                </a:lnTo>
                <a:lnTo>
                  <a:pt x="395" y="299"/>
                </a:lnTo>
                <a:lnTo>
                  <a:pt x="412" y="286"/>
                </a:lnTo>
                <a:lnTo>
                  <a:pt x="430" y="274"/>
                </a:lnTo>
                <a:lnTo>
                  <a:pt x="447" y="261"/>
                </a:lnTo>
                <a:lnTo>
                  <a:pt x="466" y="249"/>
                </a:lnTo>
                <a:lnTo>
                  <a:pt x="485" y="237"/>
                </a:lnTo>
                <a:lnTo>
                  <a:pt x="505" y="225"/>
                </a:lnTo>
                <a:lnTo>
                  <a:pt x="524" y="215"/>
                </a:lnTo>
                <a:lnTo>
                  <a:pt x="544" y="204"/>
                </a:lnTo>
                <a:lnTo>
                  <a:pt x="565" y="195"/>
                </a:lnTo>
                <a:lnTo>
                  <a:pt x="586" y="185"/>
                </a:lnTo>
                <a:lnTo>
                  <a:pt x="608" y="176"/>
                </a:lnTo>
                <a:lnTo>
                  <a:pt x="630" y="168"/>
                </a:lnTo>
                <a:lnTo>
                  <a:pt x="653" y="161"/>
                </a:lnTo>
                <a:lnTo>
                  <a:pt x="676" y="152"/>
                </a:lnTo>
                <a:lnTo>
                  <a:pt x="699" y="145"/>
                </a:lnTo>
                <a:lnTo>
                  <a:pt x="724" y="139"/>
                </a:lnTo>
                <a:lnTo>
                  <a:pt x="748" y="133"/>
                </a:lnTo>
                <a:lnTo>
                  <a:pt x="773" y="128"/>
                </a:lnTo>
                <a:lnTo>
                  <a:pt x="799" y="123"/>
                </a:lnTo>
                <a:lnTo>
                  <a:pt x="825" y="119"/>
                </a:lnTo>
                <a:lnTo>
                  <a:pt x="851" y="116"/>
                </a:lnTo>
                <a:lnTo>
                  <a:pt x="878" y="112"/>
                </a:lnTo>
                <a:lnTo>
                  <a:pt x="906" y="110"/>
                </a:lnTo>
                <a:lnTo>
                  <a:pt x="934" y="108"/>
                </a:lnTo>
                <a:lnTo>
                  <a:pt x="962" y="106"/>
                </a:lnTo>
                <a:lnTo>
                  <a:pt x="992" y="105"/>
                </a:lnTo>
                <a:lnTo>
                  <a:pt x="1021" y="105"/>
                </a:lnTo>
                <a:lnTo>
                  <a:pt x="1021" y="0"/>
                </a:lnTo>
                <a:lnTo>
                  <a:pt x="990" y="2"/>
                </a:lnTo>
                <a:lnTo>
                  <a:pt x="960" y="3"/>
                </a:lnTo>
                <a:lnTo>
                  <a:pt x="930" y="4"/>
                </a:lnTo>
                <a:lnTo>
                  <a:pt x="900" y="6"/>
                </a:lnTo>
                <a:lnTo>
                  <a:pt x="871" y="9"/>
                </a:lnTo>
                <a:lnTo>
                  <a:pt x="842" y="12"/>
                </a:lnTo>
                <a:lnTo>
                  <a:pt x="814" y="16"/>
                </a:lnTo>
                <a:lnTo>
                  <a:pt x="786" y="20"/>
                </a:lnTo>
                <a:lnTo>
                  <a:pt x="758" y="25"/>
                </a:lnTo>
                <a:lnTo>
                  <a:pt x="732" y="31"/>
                </a:lnTo>
                <a:lnTo>
                  <a:pt x="705" y="38"/>
                </a:lnTo>
                <a:lnTo>
                  <a:pt x="679" y="44"/>
                </a:lnTo>
                <a:lnTo>
                  <a:pt x="654" y="52"/>
                </a:lnTo>
                <a:lnTo>
                  <a:pt x="629" y="60"/>
                </a:lnTo>
                <a:lnTo>
                  <a:pt x="604" y="69"/>
                </a:lnTo>
                <a:lnTo>
                  <a:pt x="580" y="78"/>
                </a:lnTo>
                <a:lnTo>
                  <a:pt x="556" y="88"/>
                </a:lnTo>
                <a:lnTo>
                  <a:pt x="533" y="98"/>
                </a:lnTo>
                <a:lnTo>
                  <a:pt x="511" y="109"/>
                </a:lnTo>
                <a:lnTo>
                  <a:pt x="488" y="119"/>
                </a:lnTo>
                <a:lnTo>
                  <a:pt x="466" y="132"/>
                </a:lnTo>
                <a:lnTo>
                  <a:pt x="444" y="144"/>
                </a:lnTo>
                <a:lnTo>
                  <a:pt x="423" y="157"/>
                </a:lnTo>
                <a:lnTo>
                  <a:pt x="403" y="171"/>
                </a:lnTo>
                <a:lnTo>
                  <a:pt x="383" y="185"/>
                </a:lnTo>
                <a:lnTo>
                  <a:pt x="364" y="199"/>
                </a:lnTo>
                <a:lnTo>
                  <a:pt x="345" y="215"/>
                </a:lnTo>
                <a:lnTo>
                  <a:pt x="327" y="230"/>
                </a:lnTo>
                <a:lnTo>
                  <a:pt x="309" y="246"/>
                </a:lnTo>
                <a:lnTo>
                  <a:pt x="291" y="263"/>
                </a:lnTo>
                <a:lnTo>
                  <a:pt x="274" y="281"/>
                </a:lnTo>
                <a:lnTo>
                  <a:pt x="258" y="297"/>
                </a:lnTo>
                <a:lnTo>
                  <a:pt x="242" y="316"/>
                </a:lnTo>
                <a:lnTo>
                  <a:pt x="226" y="335"/>
                </a:lnTo>
                <a:lnTo>
                  <a:pt x="211" y="354"/>
                </a:lnTo>
                <a:lnTo>
                  <a:pt x="197" y="372"/>
                </a:lnTo>
                <a:lnTo>
                  <a:pt x="183" y="392"/>
                </a:lnTo>
                <a:lnTo>
                  <a:pt x="170" y="414"/>
                </a:lnTo>
                <a:lnTo>
                  <a:pt x="157" y="435"/>
                </a:lnTo>
                <a:lnTo>
                  <a:pt x="144" y="456"/>
                </a:lnTo>
                <a:lnTo>
                  <a:pt x="132" y="477"/>
                </a:lnTo>
                <a:lnTo>
                  <a:pt x="121" y="500"/>
                </a:lnTo>
                <a:lnTo>
                  <a:pt x="110" y="522"/>
                </a:lnTo>
                <a:lnTo>
                  <a:pt x="100" y="545"/>
                </a:lnTo>
                <a:lnTo>
                  <a:pt x="90" y="568"/>
                </a:lnTo>
                <a:lnTo>
                  <a:pt x="81" y="591"/>
                </a:lnTo>
                <a:lnTo>
                  <a:pt x="72" y="616"/>
                </a:lnTo>
                <a:lnTo>
                  <a:pt x="64" y="641"/>
                </a:lnTo>
                <a:lnTo>
                  <a:pt x="56" y="665"/>
                </a:lnTo>
                <a:lnTo>
                  <a:pt x="49" y="690"/>
                </a:lnTo>
                <a:lnTo>
                  <a:pt x="42" y="716"/>
                </a:lnTo>
                <a:lnTo>
                  <a:pt x="35" y="742"/>
                </a:lnTo>
                <a:lnTo>
                  <a:pt x="30" y="768"/>
                </a:lnTo>
                <a:lnTo>
                  <a:pt x="24" y="795"/>
                </a:lnTo>
                <a:lnTo>
                  <a:pt x="20" y="822"/>
                </a:lnTo>
                <a:lnTo>
                  <a:pt x="16" y="849"/>
                </a:lnTo>
                <a:lnTo>
                  <a:pt x="12" y="876"/>
                </a:lnTo>
                <a:lnTo>
                  <a:pt x="8" y="904"/>
                </a:lnTo>
                <a:lnTo>
                  <a:pt x="6" y="933"/>
                </a:lnTo>
                <a:lnTo>
                  <a:pt x="4" y="961"/>
                </a:lnTo>
                <a:lnTo>
                  <a:pt x="2" y="990"/>
                </a:lnTo>
                <a:lnTo>
                  <a:pt x="1" y="1019"/>
                </a:lnTo>
                <a:lnTo>
                  <a:pt x="0" y="1048"/>
                </a:lnTo>
                <a:lnTo>
                  <a:pt x="0" y="1077"/>
                </a:lnTo>
                <a:lnTo>
                  <a:pt x="0" y="1084"/>
                </a:lnTo>
                <a:lnTo>
                  <a:pt x="1" y="1090"/>
                </a:lnTo>
                <a:lnTo>
                  <a:pt x="2" y="1095"/>
                </a:lnTo>
                <a:lnTo>
                  <a:pt x="3" y="1101"/>
                </a:lnTo>
                <a:lnTo>
                  <a:pt x="8" y="1109"/>
                </a:lnTo>
                <a:lnTo>
                  <a:pt x="13" y="1116"/>
                </a:lnTo>
                <a:lnTo>
                  <a:pt x="20" y="1122"/>
                </a:lnTo>
                <a:lnTo>
                  <a:pt x="28" y="1127"/>
                </a:lnTo>
                <a:lnTo>
                  <a:pt x="36" y="1129"/>
                </a:lnTo>
                <a:lnTo>
                  <a:pt x="44" y="1129"/>
                </a:lnTo>
                <a:lnTo>
                  <a:pt x="52" y="1129"/>
                </a:lnTo>
                <a:lnTo>
                  <a:pt x="60" y="1127"/>
                </a:lnTo>
                <a:lnTo>
                  <a:pt x="68" y="1122"/>
                </a:lnTo>
                <a:lnTo>
                  <a:pt x="74" y="1116"/>
                </a:lnTo>
                <a:lnTo>
                  <a:pt x="80" y="1109"/>
                </a:lnTo>
                <a:lnTo>
                  <a:pt x="84" y="1101"/>
                </a:lnTo>
                <a:lnTo>
                  <a:pt x="86" y="1095"/>
                </a:lnTo>
                <a:lnTo>
                  <a:pt x="87" y="1090"/>
                </a:lnTo>
                <a:lnTo>
                  <a:pt x="88" y="1084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2" name="Freeform 78"/>
          <xdr:cNvSpPr>
            <a:spLocks/>
          </xdr:cNvSpPr>
        </xdr:nvSpPr>
        <xdr:spPr bwMode="auto">
          <a:xfrm>
            <a:off x="2717" y="538"/>
            <a:ext cx="74" cy="92"/>
          </a:xfrm>
          <a:custGeom>
            <a:avLst/>
            <a:gdLst>
              <a:gd name="T0" fmla="*/ 0 w 373"/>
              <a:gd name="T1" fmla="*/ 0 h 549"/>
              <a:gd name="T2" fmla="*/ 0 w 373"/>
              <a:gd name="T3" fmla="*/ 0 h 549"/>
              <a:gd name="T4" fmla="*/ 0 w 373"/>
              <a:gd name="T5" fmla="*/ 0 h 549"/>
              <a:gd name="T6" fmla="*/ 0 w 373"/>
              <a:gd name="T7" fmla="*/ 0 h 549"/>
              <a:gd name="T8" fmla="*/ 0 w 373"/>
              <a:gd name="T9" fmla="*/ 0 h 549"/>
              <a:gd name="T10" fmla="*/ 0 w 373"/>
              <a:gd name="T11" fmla="*/ 0 h 549"/>
              <a:gd name="T12" fmla="*/ 0 w 373"/>
              <a:gd name="T13" fmla="*/ 0 h 549"/>
              <a:gd name="T14" fmla="*/ 0 w 373"/>
              <a:gd name="T15" fmla="*/ 0 h 549"/>
              <a:gd name="T16" fmla="*/ 0 w 373"/>
              <a:gd name="T17" fmla="*/ 0 h 549"/>
              <a:gd name="T18" fmla="*/ 0 w 373"/>
              <a:gd name="T19" fmla="*/ 0 h 549"/>
              <a:gd name="T20" fmla="*/ 0 w 373"/>
              <a:gd name="T21" fmla="*/ 0 h 549"/>
              <a:gd name="T22" fmla="*/ 0 w 373"/>
              <a:gd name="T23" fmla="*/ 0 h 549"/>
              <a:gd name="T24" fmla="*/ 0 w 373"/>
              <a:gd name="T25" fmla="*/ 0 h 549"/>
              <a:gd name="T26" fmla="*/ 0 w 373"/>
              <a:gd name="T27" fmla="*/ 0 h 549"/>
              <a:gd name="T28" fmla="*/ 0 w 373"/>
              <a:gd name="T29" fmla="*/ 0 h 549"/>
              <a:gd name="T30" fmla="*/ 0 w 373"/>
              <a:gd name="T31" fmla="*/ 0 h 549"/>
              <a:gd name="T32" fmla="*/ 0 w 373"/>
              <a:gd name="T33" fmla="*/ 0 h 549"/>
              <a:gd name="T34" fmla="*/ 0 w 373"/>
              <a:gd name="T35" fmla="*/ 0 h 549"/>
              <a:gd name="T36" fmla="*/ 0 w 373"/>
              <a:gd name="T37" fmla="*/ 0 h 549"/>
              <a:gd name="T38" fmla="*/ 0 w 373"/>
              <a:gd name="T39" fmla="*/ 0 h 549"/>
              <a:gd name="T40" fmla="*/ 0 w 373"/>
              <a:gd name="T41" fmla="*/ 0 h 549"/>
              <a:gd name="T42" fmla="*/ 0 w 373"/>
              <a:gd name="T43" fmla="*/ 0 h 549"/>
              <a:gd name="T44" fmla="*/ 0 w 373"/>
              <a:gd name="T45" fmla="*/ 0 h 549"/>
              <a:gd name="T46" fmla="*/ 0 w 373"/>
              <a:gd name="T47" fmla="*/ 0 h 549"/>
              <a:gd name="T48" fmla="*/ 0 w 373"/>
              <a:gd name="T49" fmla="*/ 0 h 549"/>
              <a:gd name="T50" fmla="*/ 0 w 373"/>
              <a:gd name="T51" fmla="*/ 0 h 549"/>
              <a:gd name="T52" fmla="*/ 0 w 373"/>
              <a:gd name="T53" fmla="*/ 0 h 549"/>
              <a:gd name="T54" fmla="*/ 0 w 373"/>
              <a:gd name="T55" fmla="*/ 0 h 549"/>
              <a:gd name="T56" fmla="*/ 0 w 373"/>
              <a:gd name="T57" fmla="*/ 0 h 549"/>
              <a:gd name="T58" fmla="*/ 0 w 373"/>
              <a:gd name="T59" fmla="*/ 0 h 549"/>
              <a:gd name="T60" fmla="*/ 0 w 373"/>
              <a:gd name="T61" fmla="*/ 0 h 549"/>
              <a:gd name="T62" fmla="*/ 0 w 373"/>
              <a:gd name="T63" fmla="*/ 0 h 549"/>
              <a:gd name="T64" fmla="*/ 0 w 373"/>
              <a:gd name="T65" fmla="*/ 0 h 549"/>
              <a:gd name="T66" fmla="*/ 0 w 373"/>
              <a:gd name="T67" fmla="*/ 0 h 549"/>
              <a:gd name="T68" fmla="*/ 0 w 373"/>
              <a:gd name="T69" fmla="*/ 0 h 549"/>
              <a:gd name="T70" fmla="*/ 0 w 373"/>
              <a:gd name="T71" fmla="*/ 0 h 549"/>
              <a:gd name="T72" fmla="*/ 0 w 373"/>
              <a:gd name="T73" fmla="*/ 0 h 549"/>
              <a:gd name="T74" fmla="*/ 0 w 373"/>
              <a:gd name="T75" fmla="*/ 0 h 549"/>
              <a:gd name="T76" fmla="*/ 0 w 373"/>
              <a:gd name="T77" fmla="*/ 0 h 549"/>
              <a:gd name="T78" fmla="*/ 0 w 373"/>
              <a:gd name="T79" fmla="*/ 0 h 549"/>
              <a:gd name="T80" fmla="*/ 0 w 373"/>
              <a:gd name="T81" fmla="*/ 0 h 549"/>
              <a:gd name="T82" fmla="*/ 0 w 373"/>
              <a:gd name="T83" fmla="*/ 0 h 549"/>
              <a:gd name="T84" fmla="*/ 0 w 373"/>
              <a:gd name="T85" fmla="*/ 0 h 549"/>
              <a:gd name="T86" fmla="*/ 0 w 373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73" h="549">
                <a:moveTo>
                  <a:pt x="329" y="0"/>
                </a:moveTo>
                <a:lnTo>
                  <a:pt x="329" y="0"/>
                </a:lnTo>
                <a:lnTo>
                  <a:pt x="310" y="0"/>
                </a:lnTo>
                <a:lnTo>
                  <a:pt x="291" y="1"/>
                </a:lnTo>
                <a:lnTo>
                  <a:pt x="272" y="3"/>
                </a:lnTo>
                <a:lnTo>
                  <a:pt x="254" y="6"/>
                </a:lnTo>
                <a:lnTo>
                  <a:pt x="236" y="10"/>
                </a:lnTo>
                <a:lnTo>
                  <a:pt x="219" y="15"/>
                </a:lnTo>
                <a:lnTo>
                  <a:pt x="202" y="21"/>
                </a:lnTo>
                <a:lnTo>
                  <a:pt x="186" y="27"/>
                </a:lnTo>
                <a:lnTo>
                  <a:pt x="170" y="35"/>
                </a:lnTo>
                <a:lnTo>
                  <a:pt x="155" y="44"/>
                </a:lnTo>
                <a:lnTo>
                  <a:pt x="140" y="55"/>
                </a:lnTo>
                <a:lnTo>
                  <a:pt x="126" y="67"/>
                </a:lnTo>
                <a:lnTo>
                  <a:pt x="113" y="80"/>
                </a:lnTo>
                <a:lnTo>
                  <a:pt x="100" y="94"/>
                </a:lnTo>
                <a:lnTo>
                  <a:pt x="88" y="110"/>
                </a:lnTo>
                <a:lnTo>
                  <a:pt x="78" y="127"/>
                </a:lnTo>
                <a:lnTo>
                  <a:pt x="67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9" y="249"/>
                </a:lnTo>
                <a:lnTo>
                  <a:pt x="23" y="274"/>
                </a:lnTo>
                <a:lnTo>
                  <a:pt x="18" y="300"/>
                </a:lnTo>
                <a:lnTo>
                  <a:pt x="14" y="327"/>
                </a:lnTo>
                <a:lnTo>
                  <a:pt x="10" y="354"/>
                </a:lnTo>
                <a:lnTo>
                  <a:pt x="7" y="383"/>
                </a:lnTo>
                <a:lnTo>
                  <a:pt x="5" y="414"/>
                </a:lnTo>
                <a:lnTo>
                  <a:pt x="3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9" y="549"/>
                </a:lnTo>
                <a:lnTo>
                  <a:pt x="89" y="515"/>
                </a:lnTo>
                <a:lnTo>
                  <a:pt x="89" y="482"/>
                </a:lnTo>
                <a:lnTo>
                  <a:pt x="91" y="452"/>
                </a:lnTo>
                <a:lnTo>
                  <a:pt x="93" y="422"/>
                </a:lnTo>
                <a:lnTo>
                  <a:pt x="95" y="394"/>
                </a:lnTo>
                <a:lnTo>
                  <a:pt x="97" y="368"/>
                </a:lnTo>
                <a:lnTo>
                  <a:pt x="101" y="343"/>
                </a:lnTo>
                <a:lnTo>
                  <a:pt x="104" y="321"/>
                </a:lnTo>
                <a:lnTo>
                  <a:pt x="109" y="299"/>
                </a:lnTo>
                <a:lnTo>
                  <a:pt x="113" y="279"/>
                </a:lnTo>
                <a:lnTo>
                  <a:pt x="118" y="260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7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0" y="149"/>
                </a:lnTo>
                <a:lnTo>
                  <a:pt x="189" y="142"/>
                </a:lnTo>
                <a:lnTo>
                  <a:pt x="198" y="135"/>
                </a:lnTo>
                <a:lnTo>
                  <a:pt x="208" y="129"/>
                </a:lnTo>
                <a:lnTo>
                  <a:pt x="218" y="125"/>
                </a:lnTo>
                <a:lnTo>
                  <a:pt x="230" y="119"/>
                </a:lnTo>
                <a:lnTo>
                  <a:pt x="241" y="115"/>
                </a:lnTo>
                <a:lnTo>
                  <a:pt x="254" y="112"/>
                </a:lnTo>
                <a:lnTo>
                  <a:pt x="268" y="108"/>
                </a:lnTo>
                <a:lnTo>
                  <a:pt x="282" y="107"/>
                </a:lnTo>
                <a:lnTo>
                  <a:pt x="297" y="105"/>
                </a:lnTo>
                <a:lnTo>
                  <a:pt x="312" y="105"/>
                </a:lnTo>
                <a:lnTo>
                  <a:pt x="329" y="103"/>
                </a:lnTo>
                <a:lnTo>
                  <a:pt x="334" y="103"/>
                </a:lnTo>
                <a:lnTo>
                  <a:pt x="339" y="102"/>
                </a:lnTo>
                <a:lnTo>
                  <a:pt x="344" y="101"/>
                </a:lnTo>
                <a:lnTo>
                  <a:pt x="348" y="99"/>
                </a:lnTo>
                <a:lnTo>
                  <a:pt x="356" y="94"/>
                </a:lnTo>
                <a:lnTo>
                  <a:pt x="362" y="87"/>
                </a:lnTo>
                <a:lnTo>
                  <a:pt x="367" y="80"/>
                </a:lnTo>
                <a:lnTo>
                  <a:pt x="371" y="70"/>
                </a:lnTo>
                <a:lnTo>
                  <a:pt x="373" y="61"/>
                </a:lnTo>
                <a:lnTo>
                  <a:pt x="373" y="52"/>
                </a:lnTo>
                <a:lnTo>
                  <a:pt x="373" y="42"/>
                </a:lnTo>
                <a:lnTo>
                  <a:pt x="371" y="33"/>
                </a:lnTo>
                <a:lnTo>
                  <a:pt x="367" y="23"/>
                </a:lnTo>
                <a:lnTo>
                  <a:pt x="362" y="16"/>
                </a:lnTo>
                <a:lnTo>
                  <a:pt x="356" y="9"/>
                </a:lnTo>
                <a:lnTo>
                  <a:pt x="348" y="4"/>
                </a:lnTo>
                <a:lnTo>
                  <a:pt x="344" y="2"/>
                </a:lnTo>
                <a:lnTo>
                  <a:pt x="339" y="1"/>
                </a:lnTo>
                <a:lnTo>
                  <a:pt x="334" y="0"/>
                </a:lnTo>
                <a:lnTo>
                  <a:pt x="329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3" name="Freeform 79"/>
          <xdr:cNvSpPr>
            <a:spLocks/>
          </xdr:cNvSpPr>
        </xdr:nvSpPr>
        <xdr:spPr bwMode="auto">
          <a:xfrm>
            <a:off x="2783" y="538"/>
            <a:ext cx="67" cy="100"/>
          </a:xfrm>
          <a:custGeom>
            <a:avLst/>
            <a:gdLst>
              <a:gd name="T0" fmla="*/ 0 w 337"/>
              <a:gd name="T1" fmla="*/ 0 h 601"/>
              <a:gd name="T2" fmla="*/ 0 w 337"/>
              <a:gd name="T3" fmla="*/ 0 h 601"/>
              <a:gd name="T4" fmla="*/ 0 w 337"/>
              <a:gd name="T5" fmla="*/ 0 h 601"/>
              <a:gd name="T6" fmla="*/ 0 w 337"/>
              <a:gd name="T7" fmla="*/ 0 h 601"/>
              <a:gd name="T8" fmla="*/ 0 w 337"/>
              <a:gd name="T9" fmla="*/ 0 h 601"/>
              <a:gd name="T10" fmla="*/ 0 w 337"/>
              <a:gd name="T11" fmla="*/ 0 h 601"/>
              <a:gd name="T12" fmla="*/ 0 w 337"/>
              <a:gd name="T13" fmla="*/ 0 h 601"/>
              <a:gd name="T14" fmla="*/ 0 w 337"/>
              <a:gd name="T15" fmla="*/ 0 h 601"/>
              <a:gd name="T16" fmla="*/ 0 w 337"/>
              <a:gd name="T17" fmla="*/ 0 h 601"/>
              <a:gd name="T18" fmla="*/ 0 w 337"/>
              <a:gd name="T19" fmla="*/ 0 h 601"/>
              <a:gd name="T20" fmla="*/ 0 w 337"/>
              <a:gd name="T21" fmla="*/ 0 h 601"/>
              <a:gd name="T22" fmla="*/ 0 w 337"/>
              <a:gd name="T23" fmla="*/ 0 h 601"/>
              <a:gd name="T24" fmla="*/ 0 w 337"/>
              <a:gd name="T25" fmla="*/ 0 h 601"/>
              <a:gd name="T26" fmla="*/ 0 w 337"/>
              <a:gd name="T27" fmla="*/ 0 h 601"/>
              <a:gd name="T28" fmla="*/ 0 w 337"/>
              <a:gd name="T29" fmla="*/ 0 h 601"/>
              <a:gd name="T30" fmla="*/ 0 w 337"/>
              <a:gd name="T31" fmla="*/ 0 h 601"/>
              <a:gd name="T32" fmla="*/ 0 w 337"/>
              <a:gd name="T33" fmla="*/ 0 h 601"/>
              <a:gd name="T34" fmla="*/ 0 w 337"/>
              <a:gd name="T35" fmla="*/ 0 h 601"/>
              <a:gd name="T36" fmla="*/ 0 w 337"/>
              <a:gd name="T37" fmla="*/ 0 h 601"/>
              <a:gd name="T38" fmla="*/ 0 w 337"/>
              <a:gd name="T39" fmla="*/ 0 h 601"/>
              <a:gd name="T40" fmla="*/ 0 w 337"/>
              <a:gd name="T41" fmla="*/ 0 h 601"/>
              <a:gd name="T42" fmla="*/ 0 w 337"/>
              <a:gd name="T43" fmla="*/ 0 h 601"/>
              <a:gd name="T44" fmla="*/ 0 w 337"/>
              <a:gd name="T45" fmla="*/ 0 h 601"/>
              <a:gd name="T46" fmla="*/ 0 w 337"/>
              <a:gd name="T47" fmla="*/ 0 h 601"/>
              <a:gd name="T48" fmla="*/ 0 w 337"/>
              <a:gd name="T49" fmla="*/ 0 h 601"/>
              <a:gd name="T50" fmla="*/ 0 w 337"/>
              <a:gd name="T51" fmla="*/ 0 h 601"/>
              <a:gd name="T52" fmla="*/ 0 w 337"/>
              <a:gd name="T53" fmla="*/ 0 h 601"/>
              <a:gd name="T54" fmla="*/ 0 w 337"/>
              <a:gd name="T55" fmla="*/ 0 h 601"/>
              <a:gd name="T56" fmla="*/ 0 w 337"/>
              <a:gd name="T57" fmla="*/ 0 h 601"/>
              <a:gd name="T58" fmla="*/ 0 w 337"/>
              <a:gd name="T59" fmla="*/ 0 h 601"/>
              <a:gd name="T60" fmla="*/ 0 w 337"/>
              <a:gd name="T61" fmla="*/ 0 h 601"/>
              <a:gd name="T62" fmla="*/ 0 w 337"/>
              <a:gd name="T63" fmla="*/ 0 h 601"/>
              <a:gd name="T64" fmla="*/ 0 w 337"/>
              <a:gd name="T65" fmla="*/ 0 h 601"/>
              <a:gd name="T66" fmla="*/ 0 w 337"/>
              <a:gd name="T67" fmla="*/ 0 h 601"/>
              <a:gd name="T68" fmla="*/ 0 w 337"/>
              <a:gd name="T69" fmla="*/ 0 h 601"/>
              <a:gd name="T70" fmla="*/ 0 w 337"/>
              <a:gd name="T71" fmla="*/ 0 h 601"/>
              <a:gd name="T72" fmla="*/ 0 w 337"/>
              <a:gd name="T73" fmla="*/ 0 h 601"/>
              <a:gd name="T74" fmla="*/ 0 w 337"/>
              <a:gd name="T75" fmla="*/ 0 h 601"/>
              <a:gd name="T76" fmla="*/ 0 w 337"/>
              <a:gd name="T77" fmla="*/ 0 h 601"/>
              <a:gd name="T78" fmla="*/ 0 w 337"/>
              <a:gd name="T79" fmla="*/ 0 h 601"/>
              <a:gd name="T80" fmla="*/ 0 w 337"/>
              <a:gd name="T81" fmla="*/ 0 h 601"/>
              <a:gd name="T82" fmla="*/ 0 w 337"/>
              <a:gd name="T83" fmla="*/ 0 h 601"/>
              <a:gd name="T84" fmla="*/ 0 w 337"/>
              <a:gd name="T85" fmla="*/ 0 h 601"/>
              <a:gd name="T86" fmla="*/ 0 w 337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1">
                <a:moveTo>
                  <a:pt x="337" y="549"/>
                </a:moveTo>
                <a:lnTo>
                  <a:pt x="337" y="549"/>
                </a:lnTo>
                <a:lnTo>
                  <a:pt x="337" y="514"/>
                </a:lnTo>
                <a:lnTo>
                  <a:pt x="336" y="479"/>
                </a:lnTo>
                <a:lnTo>
                  <a:pt x="335" y="446"/>
                </a:lnTo>
                <a:lnTo>
                  <a:pt x="333" y="414"/>
                </a:lnTo>
                <a:lnTo>
                  <a:pt x="330" y="383"/>
                </a:lnTo>
                <a:lnTo>
                  <a:pt x="327" y="354"/>
                </a:lnTo>
                <a:lnTo>
                  <a:pt x="323" y="327"/>
                </a:lnTo>
                <a:lnTo>
                  <a:pt x="319" y="300"/>
                </a:lnTo>
                <a:lnTo>
                  <a:pt x="314" y="274"/>
                </a:lnTo>
                <a:lnTo>
                  <a:pt x="308" y="249"/>
                </a:lnTo>
                <a:lnTo>
                  <a:pt x="302" y="227"/>
                </a:lnTo>
                <a:lnTo>
                  <a:pt x="295" y="205"/>
                </a:lnTo>
                <a:lnTo>
                  <a:pt x="287" y="183"/>
                </a:lnTo>
                <a:lnTo>
                  <a:pt x="278" y="163"/>
                </a:lnTo>
                <a:lnTo>
                  <a:pt x="269" y="145"/>
                </a:lnTo>
                <a:lnTo>
                  <a:pt x="258" y="126"/>
                </a:lnTo>
                <a:lnTo>
                  <a:pt x="247" y="109"/>
                </a:lnTo>
                <a:lnTo>
                  <a:pt x="235" y="94"/>
                </a:lnTo>
                <a:lnTo>
                  <a:pt x="222" y="80"/>
                </a:lnTo>
                <a:lnTo>
                  <a:pt x="209" y="67"/>
                </a:lnTo>
                <a:lnTo>
                  <a:pt x="194" y="55"/>
                </a:lnTo>
                <a:lnTo>
                  <a:pt x="179" y="44"/>
                </a:lnTo>
                <a:lnTo>
                  <a:pt x="164" y="35"/>
                </a:lnTo>
                <a:lnTo>
                  <a:pt x="148" y="27"/>
                </a:lnTo>
                <a:lnTo>
                  <a:pt x="131" y="20"/>
                </a:lnTo>
                <a:lnTo>
                  <a:pt x="113" y="14"/>
                </a:lnTo>
                <a:lnTo>
                  <a:pt x="96" y="9"/>
                </a:lnTo>
                <a:lnTo>
                  <a:pt x="78" y="6"/>
                </a:lnTo>
                <a:lnTo>
                  <a:pt x="59" y="3"/>
                </a:lnTo>
                <a:lnTo>
                  <a:pt x="40" y="1"/>
                </a:lnTo>
                <a:lnTo>
                  <a:pt x="20" y="0"/>
                </a:lnTo>
                <a:lnTo>
                  <a:pt x="0" y="0"/>
                </a:lnTo>
                <a:lnTo>
                  <a:pt x="0" y="103"/>
                </a:lnTo>
                <a:lnTo>
                  <a:pt x="17" y="105"/>
                </a:lnTo>
                <a:lnTo>
                  <a:pt x="34" y="105"/>
                </a:lnTo>
                <a:lnTo>
                  <a:pt x="50" y="107"/>
                </a:lnTo>
                <a:lnTo>
                  <a:pt x="64" y="109"/>
                </a:lnTo>
                <a:lnTo>
                  <a:pt x="79" y="112"/>
                </a:lnTo>
                <a:lnTo>
                  <a:pt x="92" y="115"/>
                </a:lnTo>
                <a:lnTo>
                  <a:pt x="104" y="120"/>
                </a:lnTo>
                <a:lnTo>
                  <a:pt x="116" y="125"/>
                </a:lnTo>
                <a:lnTo>
                  <a:pt x="127" y="129"/>
                </a:lnTo>
                <a:lnTo>
                  <a:pt x="137" y="135"/>
                </a:lnTo>
                <a:lnTo>
                  <a:pt x="147" y="142"/>
                </a:lnTo>
                <a:lnTo>
                  <a:pt x="156" y="149"/>
                </a:lnTo>
                <a:lnTo>
                  <a:pt x="164" y="157"/>
                </a:lnTo>
                <a:lnTo>
                  <a:pt x="172" y="167"/>
                </a:lnTo>
                <a:lnTo>
                  <a:pt x="180" y="177"/>
                </a:lnTo>
                <a:lnTo>
                  <a:pt x="187" y="188"/>
                </a:lnTo>
                <a:lnTo>
                  <a:pt x="194" y="200"/>
                </a:lnTo>
                <a:lnTo>
                  <a:pt x="201" y="213"/>
                </a:lnTo>
                <a:lnTo>
                  <a:pt x="207" y="227"/>
                </a:lnTo>
                <a:lnTo>
                  <a:pt x="213" y="243"/>
                </a:lnTo>
                <a:lnTo>
                  <a:pt x="219" y="261"/>
                </a:lnTo>
                <a:lnTo>
                  <a:pt x="224" y="279"/>
                </a:lnTo>
                <a:lnTo>
                  <a:pt x="228" y="299"/>
                </a:lnTo>
                <a:lnTo>
                  <a:pt x="233" y="321"/>
                </a:lnTo>
                <a:lnTo>
                  <a:pt x="236" y="343"/>
                </a:lnTo>
                <a:lnTo>
                  <a:pt x="240" y="368"/>
                </a:lnTo>
                <a:lnTo>
                  <a:pt x="242" y="395"/>
                </a:lnTo>
                <a:lnTo>
                  <a:pt x="245" y="422"/>
                </a:lnTo>
                <a:lnTo>
                  <a:pt x="247" y="452"/>
                </a:lnTo>
                <a:lnTo>
                  <a:pt x="248" y="482"/>
                </a:lnTo>
                <a:lnTo>
                  <a:pt x="249" y="515"/>
                </a:lnTo>
                <a:lnTo>
                  <a:pt x="249" y="549"/>
                </a:lnTo>
                <a:lnTo>
                  <a:pt x="249" y="556"/>
                </a:lnTo>
                <a:lnTo>
                  <a:pt x="250" y="562"/>
                </a:lnTo>
                <a:lnTo>
                  <a:pt x="251" y="567"/>
                </a:lnTo>
                <a:lnTo>
                  <a:pt x="253" y="573"/>
                </a:lnTo>
                <a:lnTo>
                  <a:pt x="257" y="581"/>
                </a:lnTo>
                <a:lnTo>
                  <a:pt x="263" y="588"/>
                </a:lnTo>
                <a:lnTo>
                  <a:pt x="269" y="594"/>
                </a:lnTo>
                <a:lnTo>
                  <a:pt x="277" y="599"/>
                </a:lnTo>
                <a:lnTo>
                  <a:pt x="285" y="601"/>
                </a:lnTo>
                <a:lnTo>
                  <a:pt x="293" y="601"/>
                </a:lnTo>
                <a:lnTo>
                  <a:pt x="301" y="601"/>
                </a:lnTo>
                <a:lnTo>
                  <a:pt x="309" y="599"/>
                </a:lnTo>
                <a:lnTo>
                  <a:pt x="317" y="594"/>
                </a:lnTo>
                <a:lnTo>
                  <a:pt x="323" y="588"/>
                </a:lnTo>
                <a:lnTo>
                  <a:pt x="329" y="581"/>
                </a:lnTo>
                <a:lnTo>
                  <a:pt x="333" y="573"/>
                </a:lnTo>
                <a:lnTo>
                  <a:pt x="335" y="567"/>
                </a:lnTo>
                <a:lnTo>
                  <a:pt x="336" y="562"/>
                </a:lnTo>
                <a:lnTo>
                  <a:pt x="337" y="556"/>
                </a:lnTo>
                <a:lnTo>
                  <a:pt x="337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4" name="Freeform 80"/>
          <xdr:cNvSpPr>
            <a:spLocks/>
          </xdr:cNvSpPr>
        </xdr:nvSpPr>
        <xdr:spPr bwMode="auto">
          <a:xfrm>
            <a:off x="2774" y="630"/>
            <a:ext cx="76" cy="93"/>
          </a:xfrm>
          <a:custGeom>
            <a:avLst/>
            <a:gdLst>
              <a:gd name="T0" fmla="*/ 0 w 381"/>
              <a:gd name="T1" fmla="*/ 0 h 561"/>
              <a:gd name="T2" fmla="*/ 0 w 381"/>
              <a:gd name="T3" fmla="*/ 0 h 561"/>
              <a:gd name="T4" fmla="*/ 0 w 381"/>
              <a:gd name="T5" fmla="*/ 0 h 561"/>
              <a:gd name="T6" fmla="*/ 0 w 381"/>
              <a:gd name="T7" fmla="*/ 0 h 561"/>
              <a:gd name="T8" fmla="*/ 0 w 381"/>
              <a:gd name="T9" fmla="*/ 0 h 561"/>
              <a:gd name="T10" fmla="*/ 0 w 381"/>
              <a:gd name="T11" fmla="*/ 0 h 561"/>
              <a:gd name="T12" fmla="*/ 0 w 381"/>
              <a:gd name="T13" fmla="*/ 0 h 561"/>
              <a:gd name="T14" fmla="*/ 0 w 381"/>
              <a:gd name="T15" fmla="*/ 0 h 561"/>
              <a:gd name="T16" fmla="*/ 0 w 381"/>
              <a:gd name="T17" fmla="*/ 0 h 561"/>
              <a:gd name="T18" fmla="*/ 0 w 381"/>
              <a:gd name="T19" fmla="*/ 0 h 561"/>
              <a:gd name="T20" fmla="*/ 0 w 381"/>
              <a:gd name="T21" fmla="*/ 0 h 561"/>
              <a:gd name="T22" fmla="*/ 0 w 381"/>
              <a:gd name="T23" fmla="*/ 0 h 561"/>
              <a:gd name="T24" fmla="*/ 0 w 381"/>
              <a:gd name="T25" fmla="*/ 0 h 561"/>
              <a:gd name="T26" fmla="*/ 0 w 381"/>
              <a:gd name="T27" fmla="*/ 0 h 561"/>
              <a:gd name="T28" fmla="*/ 0 w 381"/>
              <a:gd name="T29" fmla="*/ 0 h 561"/>
              <a:gd name="T30" fmla="*/ 0 w 381"/>
              <a:gd name="T31" fmla="*/ 0 h 561"/>
              <a:gd name="T32" fmla="*/ 0 w 381"/>
              <a:gd name="T33" fmla="*/ 0 h 561"/>
              <a:gd name="T34" fmla="*/ 0 w 381"/>
              <a:gd name="T35" fmla="*/ 0 h 561"/>
              <a:gd name="T36" fmla="*/ 0 w 381"/>
              <a:gd name="T37" fmla="*/ 0 h 561"/>
              <a:gd name="T38" fmla="*/ 0 w 381"/>
              <a:gd name="T39" fmla="*/ 0 h 561"/>
              <a:gd name="T40" fmla="*/ 0 w 381"/>
              <a:gd name="T41" fmla="*/ 0 h 561"/>
              <a:gd name="T42" fmla="*/ 0 w 381"/>
              <a:gd name="T43" fmla="*/ 0 h 561"/>
              <a:gd name="T44" fmla="*/ 0 w 381"/>
              <a:gd name="T45" fmla="*/ 0 h 561"/>
              <a:gd name="T46" fmla="*/ 0 w 381"/>
              <a:gd name="T47" fmla="*/ 0 h 561"/>
              <a:gd name="T48" fmla="*/ 0 w 381"/>
              <a:gd name="T49" fmla="*/ 0 h 561"/>
              <a:gd name="T50" fmla="*/ 0 w 381"/>
              <a:gd name="T51" fmla="*/ 0 h 561"/>
              <a:gd name="T52" fmla="*/ 0 w 381"/>
              <a:gd name="T53" fmla="*/ 0 h 561"/>
              <a:gd name="T54" fmla="*/ 0 w 381"/>
              <a:gd name="T55" fmla="*/ 0 h 561"/>
              <a:gd name="T56" fmla="*/ 0 w 381"/>
              <a:gd name="T57" fmla="*/ 0 h 561"/>
              <a:gd name="T58" fmla="*/ 0 w 381"/>
              <a:gd name="T59" fmla="*/ 0 h 561"/>
              <a:gd name="T60" fmla="*/ 0 w 381"/>
              <a:gd name="T61" fmla="*/ 0 h 561"/>
              <a:gd name="T62" fmla="*/ 0 w 381"/>
              <a:gd name="T63" fmla="*/ 0 h 561"/>
              <a:gd name="T64" fmla="*/ 0 w 381"/>
              <a:gd name="T65" fmla="*/ 0 h 561"/>
              <a:gd name="T66" fmla="*/ 0 w 381"/>
              <a:gd name="T67" fmla="*/ 0 h 561"/>
              <a:gd name="T68" fmla="*/ 0 w 381"/>
              <a:gd name="T69" fmla="*/ 0 h 561"/>
              <a:gd name="T70" fmla="*/ 0 w 381"/>
              <a:gd name="T71" fmla="*/ 0 h 561"/>
              <a:gd name="T72" fmla="*/ 0 w 381"/>
              <a:gd name="T73" fmla="*/ 0 h 561"/>
              <a:gd name="T74" fmla="*/ 0 w 381"/>
              <a:gd name="T75" fmla="*/ 0 h 561"/>
              <a:gd name="T76" fmla="*/ 0 w 381"/>
              <a:gd name="T77" fmla="*/ 0 h 561"/>
              <a:gd name="T78" fmla="*/ 0 w 381"/>
              <a:gd name="T79" fmla="*/ 0 h 561"/>
              <a:gd name="T80" fmla="*/ 0 w 381"/>
              <a:gd name="T81" fmla="*/ 0 h 561"/>
              <a:gd name="T82" fmla="*/ 0 w 381"/>
              <a:gd name="T83" fmla="*/ 0 h 561"/>
              <a:gd name="T84" fmla="*/ 0 w 381"/>
              <a:gd name="T85" fmla="*/ 0 h 561"/>
              <a:gd name="T86" fmla="*/ 0 w 381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61">
                <a:moveTo>
                  <a:pt x="44" y="561"/>
                </a:moveTo>
                <a:lnTo>
                  <a:pt x="44" y="561"/>
                </a:lnTo>
                <a:lnTo>
                  <a:pt x="64" y="560"/>
                </a:lnTo>
                <a:lnTo>
                  <a:pt x="84" y="558"/>
                </a:lnTo>
                <a:lnTo>
                  <a:pt x="103" y="557"/>
                </a:lnTo>
                <a:lnTo>
                  <a:pt x="122" y="554"/>
                </a:lnTo>
                <a:lnTo>
                  <a:pt x="140" y="550"/>
                </a:lnTo>
                <a:lnTo>
                  <a:pt x="157" y="545"/>
                </a:lnTo>
                <a:lnTo>
                  <a:pt x="175" y="540"/>
                </a:lnTo>
                <a:lnTo>
                  <a:pt x="192" y="532"/>
                </a:lnTo>
                <a:lnTo>
                  <a:pt x="208" y="524"/>
                </a:lnTo>
                <a:lnTo>
                  <a:pt x="223" y="515"/>
                </a:lnTo>
                <a:lnTo>
                  <a:pt x="238" y="504"/>
                </a:lnTo>
                <a:lnTo>
                  <a:pt x="253" y="492"/>
                </a:lnTo>
                <a:lnTo>
                  <a:pt x="267" y="479"/>
                </a:lnTo>
                <a:lnTo>
                  <a:pt x="279" y="464"/>
                </a:lnTo>
                <a:lnTo>
                  <a:pt x="291" y="449"/>
                </a:lnTo>
                <a:lnTo>
                  <a:pt x="303" y="432"/>
                </a:lnTo>
                <a:lnTo>
                  <a:pt x="313" y="414"/>
                </a:lnTo>
                <a:lnTo>
                  <a:pt x="322" y="395"/>
                </a:lnTo>
                <a:lnTo>
                  <a:pt x="331" y="375"/>
                </a:lnTo>
                <a:lnTo>
                  <a:pt x="339" y="354"/>
                </a:lnTo>
                <a:lnTo>
                  <a:pt x="346" y="330"/>
                </a:lnTo>
                <a:lnTo>
                  <a:pt x="352" y="306"/>
                </a:lnTo>
                <a:lnTo>
                  <a:pt x="358" y="282"/>
                </a:lnTo>
                <a:lnTo>
                  <a:pt x="363" y="256"/>
                </a:lnTo>
                <a:lnTo>
                  <a:pt x="367" y="229"/>
                </a:lnTo>
                <a:lnTo>
                  <a:pt x="371" y="201"/>
                </a:lnTo>
                <a:lnTo>
                  <a:pt x="374" y="170"/>
                </a:lnTo>
                <a:lnTo>
                  <a:pt x="377" y="139"/>
                </a:lnTo>
                <a:lnTo>
                  <a:pt x="379" y="106"/>
                </a:lnTo>
                <a:lnTo>
                  <a:pt x="380" y="73"/>
                </a:lnTo>
                <a:lnTo>
                  <a:pt x="381" y="37"/>
                </a:lnTo>
                <a:lnTo>
                  <a:pt x="381" y="0"/>
                </a:lnTo>
                <a:lnTo>
                  <a:pt x="293" y="0"/>
                </a:lnTo>
                <a:lnTo>
                  <a:pt x="293" y="36"/>
                </a:lnTo>
                <a:lnTo>
                  <a:pt x="292" y="69"/>
                </a:lnTo>
                <a:lnTo>
                  <a:pt x="291" y="102"/>
                </a:lnTo>
                <a:lnTo>
                  <a:pt x="289" y="131"/>
                </a:lnTo>
                <a:lnTo>
                  <a:pt x="286" y="159"/>
                </a:lnTo>
                <a:lnTo>
                  <a:pt x="284" y="186"/>
                </a:lnTo>
                <a:lnTo>
                  <a:pt x="280" y="211"/>
                </a:lnTo>
                <a:lnTo>
                  <a:pt x="277" y="235"/>
                </a:lnTo>
                <a:lnTo>
                  <a:pt x="272" y="257"/>
                </a:lnTo>
                <a:lnTo>
                  <a:pt x="268" y="278"/>
                </a:lnTo>
                <a:lnTo>
                  <a:pt x="262" y="297"/>
                </a:lnTo>
                <a:lnTo>
                  <a:pt x="257" y="315"/>
                </a:lnTo>
                <a:lnTo>
                  <a:pt x="251" y="331"/>
                </a:lnTo>
                <a:lnTo>
                  <a:pt x="245" y="345"/>
                </a:lnTo>
                <a:lnTo>
                  <a:pt x="238" y="359"/>
                </a:lnTo>
                <a:lnTo>
                  <a:pt x="231" y="371"/>
                </a:lnTo>
                <a:lnTo>
                  <a:pt x="224" y="382"/>
                </a:lnTo>
                <a:lnTo>
                  <a:pt x="216" y="392"/>
                </a:lnTo>
                <a:lnTo>
                  <a:pt x="208" y="402"/>
                </a:lnTo>
                <a:lnTo>
                  <a:pt x="199" y="410"/>
                </a:lnTo>
                <a:lnTo>
                  <a:pt x="190" y="417"/>
                </a:lnTo>
                <a:lnTo>
                  <a:pt x="181" y="424"/>
                </a:lnTo>
                <a:lnTo>
                  <a:pt x="171" y="430"/>
                </a:lnTo>
                <a:lnTo>
                  <a:pt x="160" y="436"/>
                </a:lnTo>
                <a:lnTo>
                  <a:pt x="148" y="441"/>
                </a:lnTo>
                <a:lnTo>
                  <a:pt x="136" y="444"/>
                </a:lnTo>
                <a:lnTo>
                  <a:pt x="123" y="448"/>
                </a:lnTo>
                <a:lnTo>
                  <a:pt x="108" y="451"/>
                </a:lnTo>
                <a:lnTo>
                  <a:pt x="94" y="454"/>
                </a:lnTo>
                <a:lnTo>
                  <a:pt x="78" y="455"/>
                </a:lnTo>
                <a:lnTo>
                  <a:pt x="62" y="456"/>
                </a:lnTo>
                <a:lnTo>
                  <a:pt x="44" y="456"/>
                </a:lnTo>
                <a:lnTo>
                  <a:pt x="39" y="456"/>
                </a:lnTo>
                <a:lnTo>
                  <a:pt x="34" y="457"/>
                </a:lnTo>
                <a:lnTo>
                  <a:pt x="29" y="458"/>
                </a:lnTo>
                <a:lnTo>
                  <a:pt x="25" y="461"/>
                </a:lnTo>
                <a:lnTo>
                  <a:pt x="17" y="465"/>
                </a:lnTo>
                <a:lnTo>
                  <a:pt x="11" y="472"/>
                </a:lnTo>
                <a:lnTo>
                  <a:pt x="6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6" y="536"/>
                </a:lnTo>
                <a:lnTo>
                  <a:pt x="11" y="544"/>
                </a:lnTo>
                <a:lnTo>
                  <a:pt x="17" y="550"/>
                </a:lnTo>
                <a:lnTo>
                  <a:pt x="25" y="556"/>
                </a:lnTo>
                <a:lnTo>
                  <a:pt x="29" y="557"/>
                </a:lnTo>
                <a:lnTo>
                  <a:pt x="34" y="560"/>
                </a:lnTo>
                <a:lnTo>
                  <a:pt x="39" y="560"/>
                </a:lnTo>
                <a:lnTo>
                  <a:pt x="44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5" name="Freeform 81"/>
          <xdr:cNvSpPr>
            <a:spLocks/>
          </xdr:cNvSpPr>
        </xdr:nvSpPr>
        <xdr:spPr bwMode="auto">
          <a:xfrm>
            <a:off x="2717" y="621"/>
            <a:ext cx="66" cy="102"/>
          </a:xfrm>
          <a:custGeom>
            <a:avLst/>
            <a:gdLst>
              <a:gd name="T0" fmla="*/ 0 w 329"/>
              <a:gd name="T1" fmla="*/ 0 h 612"/>
              <a:gd name="T2" fmla="*/ 0 w 329"/>
              <a:gd name="T3" fmla="*/ 0 h 612"/>
              <a:gd name="T4" fmla="*/ 0 w 329"/>
              <a:gd name="T5" fmla="*/ 0 h 612"/>
              <a:gd name="T6" fmla="*/ 0 w 329"/>
              <a:gd name="T7" fmla="*/ 0 h 612"/>
              <a:gd name="T8" fmla="*/ 0 w 329"/>
              <a:gd name="T9" fmla="*/ 0 h 612"/>
              <a:gd name="T10" fmla="*/ 0 w 329"/>
              <a:gd name="T11" fmla="*/ 0 h 612"/>
              <a:gd name="T12" fmla="*/ 0 w 329"/>
              <a:gd name="T13" fmla="*/ 0 h 612"/>
              <a:gd name="T14" fmla="*/ 0 w 329"/>
              <a:gd name="T15" fmla="*/ 0 h 612"/>
              <a:gd name="T16" fmla="*/ 0 w 329"/>
              <a:gd name="T17" fmla="*/ 0 h 612"/>
              <a:gd name="T18" fmla="*/ 0 w 329"/>
              <a:gd name="T19" fmla="*/ 0 h 612"/>
              <a:gd name="T20" fmla="*/ 0 w 329"/>
              <a:gd name="T21" fmla="*/ 0 h 612"/>
              <a:gd name="T22" fmla="*/ 0 w 329"/>
              <a:gd name="T23" fmla="*/ 0 h 612"/>
              <a:gd name="T24" fmla="*/ 0 w 329"/>
              <a:gd name="T25" fmla="*/ 0 h 612"/>
              <a:gd name="T26" fmla="*/ 0 w 329"/>
              <a:gd name="T27" fmla="*/ 0 h 612"/>
              <a:gd name="T28" fmla="*/ 0 w 329"/>
              <a:gd name="T29" fmla="*/ 0 h 612"/>
              <a:gd name="T30" fmla="*/ 0 w 329"/>
              <a:gd name="T31" fmla="*/ 0 h 612"/>
              <a:gd name="T32" fmla="*/ 0 w 329"/>
              <a:gd name="T33" fmla="*/ 0 h 612"/>
              <a:gd name="T34" fmla="*/ 0 w 329"/>
              <a:gd name="T35" fmla="*/ 0 h 612"/>
              <a:gd name="T36" fmla="*/ 0 w 329"/>
              <a:gd name="T37" fmla="*/ 0 h 612"/>
              <a:gd name="T38" fmla="*/ 0 w 329"/>
              <a:gd name="T39" fmla="*/ 0 h 612"/>
              <a:gd name="T40" fmla="*/ 0 w 329"/>
              <a:gd name="T41" fmla="*/ 0 h 612"/>
              <a:gd name="T42" fmla="*/ 0 w 329"/>
              <a:gd name="T43" fmla="*/ 0 h 612"/>
              <a:gd name="T44" fmla="*/ 0 w 329"/>
              <a:gd name="T45" fmla="*/ 0 h 612"/>
              <a:gd name="T46" fmla="*/ 0 w 329"/>
              <a:gd name="T47" fmla="*/ 0 h 612"/>
              <a:gd name="T48" fmla="*/ 0 w 329"/>
              <a:gd name="T49" fmla="*/ 0 h 612"/>
              <a:gd name="T50" fmla="*/ 0 w 329"/>
              <a:gd name="T51" fmla="*/ 0 h 612"/>
              <a:gd name="T52" fmla="*/ 0 w 329"/>
              <a:gd name="T53" fmla="*/ 0 h 612"/>
              <a:gd name="T54" fmla="*/ 0 w 329"/>
              <a:gd name="T55" fmla="*/ 0 h 612"/>
              <a:gd name="T56" fmla="*/ 0 w 329"/>
              <a:gd name="T57" fmla="*/ 0 h 612"/>
              <a:gd name="T58" fmla="*/ 0 w 329"/>
              <a:gd name="T59" fmla="*/ 0 h 612"/>
              <a:gd name="T60" fmla="*/ 0 w 329"/>
              <a:gd name="T61" fmla="*/ 0 h 612"/>
              <a:gd name="T62" fmla="*/ 0 w 329"/>
              <a:gd name="T63" fmla="*/ 0 h 612"/>
              <a:gd name="T64" fmla="*/ 0 w 329"/>
              <a:gd name="T65" fmla="*/ 0 h 612"/>
              <a:gd name="T66" fmla="*/ 0 w 329"/>
              <a:gd name="T67" fmla="*/ 0 h 612"/>
              <a:gd name="T68" fmla="*/ 0 w 329"/>
              <a:gd name="T69" fmla="*/ 0 h 612"/>
              <a:gd name="T70" fmla="*/ 0 w 329"/>
              <a:gd name="T71" fmla="*/ 0 h 612"/>
              <a:gd name="T72" fmla="*/ 0 w 329"/>
              <a:gd name="T73" fmla="*/ 0 h 612"/>
              <a:gd name="T74" fmla="*/ 0 w 329"/>
              <a:gd name="T75" fmla="*/ 0 h 612"/>
              <a:gd name="T76" fmla="*/ 0 w 329"/>
              <a:gd name="T77" fmla="*/ 0 h 612"/>
              <a:gd name="T78" fmla="*/ 0 w 329"/>
              <a:gd name="T79" fmla="*/ 0 h 612"/>
              <a:gd name="T80" fmla="*/ 0 w 329"/>
              <a:gd name="T81" fmla="*/ 0 h 612"/>
              <a:gd name="T82" fmla="*/ 0 w 329"/>
              <a:gd name="T83" fmla="*/ 0 h 612"/>
              <a:gd name="T84" fmla="*/ 0 w 329"/>
              <a:gd name="T85" fmla="*/ 0 h 612"/>
              <a:gd name="T86" fmla="*/ 0 w 329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29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4"/>
                </a:lnTo>
                <a:lnTo>
                  <a:pt x="3" y="157"/>
                </a:lnTo>
                <a:lnTo>
                  <a:pt x="5" y="190"/>
                </a:lnTo>
                <a:lnTo>
                  <a:pt x="7" y="221"/>
                </a:lnTo>
                <a:lnTo>
                  <a:pt x="10" y="252"/>
                </a:lnTo>
                <a:lnTo>
                  <a:pt x="14" y="280"/>
                </a:lnTo>
                <a:lnTo>
                  <a:pt x="18" y="307"/>
                </a:lnTo>
                <a:lnTo>
                  <a:pt x="23" y="333"/>
                </a:lnTo>
                <a:lnTo>
                  <a:pt x="29" y="357"/>
                </a:lnTo>
                <a:lnTo>
                  <a:pt x="35" y="381"/>
                </a:lnTo>
                <a:lnTo>
                  <a:pt x="42" y="403"/>
                </a:lnTo>
                <a:lnTo>
                  <a:pt x="49" y="425"/>
                </a:lnTo>
                <a:lnTo>
                  <a:pt x="58" y="446"/>
                </a:lnTo>
                <a:lnTo>
                  <a:pt x="67" y="465"/>
                </a:lnTo>
                <a:lnTo>
                  <a:pt x="77" y="482"/>
                </a:lnTo>
                <a:lnTo>
                  <a:pt x="88" y="500"/>
                </a:lnTo>
                <a:lnTo>
                  <a:pt x="100" y="515"/>
                </a:lnTo>
                <a:lnTo>
                  <a:pt x="113" y="529"/>
                </a:lnTo>
                <a:lnTo>
                  <a:pt x="126" y="543"/>
                </a:lnTo>
                <a:lnTo>
                  <a:pt x="140" y="555"/>
                </a:lnTo>
                <a:lnTo>
                  <a:pt x="155" y="566"/>
                </a:lnTo>
                <a:lnTo>
                  <a:pt x="170" y="575"/>
                </a:lnTo>
                <a:lnTo>
                  <a:pt x="186" y="583"/>
                </a:lnTo>
                <a:lnTo>
                  <a:pt x="202" y="591"/>
                </a:lnTo>
                <a:lnTo>
                  <a:pt x="219" y="596"/>
                </a:lnTo>
                <a:lnTo>
                  <a:pt x="236" y="601"/>
                </a:lnTo>
                <a:lnTo>
                  <a:pt x="254" y="605"/>
                </a:lnTo>
                <a:lnTo>
                  <a:pt x="272" y="608"/>
                </a:lnTo>
                <a:lnTo>
                  <a:pt x="291" y="609"/>
                </a:lnTo>
                <a:lnTo>
                  <a:pt x="310" y="611"/>
                </a:lnTo>
                <a:lnTo>
                  <a:pt x="329" y="612"/>
                </a:lnTo>
                <a:lnTo>
                  <a:pt x="329" y="507"/>
                </a:lnTo>
                <a:lnTo>
                  <a:pt x="312" y="507"/>
                </a:lnTo>
                <a:lnTo>
                  <a:pt x="297" y="506"/>
                </a:lnTo>
                <a:lnTo>
                  <a:pt x="282" y="505"/>
                </a:lnTo>
                <a:lnTo>
                  <a:pt x="268" y="502"/>
                </a:lnTo>
                <a:lnTo>
                  <a:pt x="254" y="500"/>
                </a:lnTo>
                <a:lnTo>
                  <a:pt x="241" y="496"/>
                </a:lnTo>
                <a:lnTo>
                  <a:pt x="230" y="492"/>
                </a:lnTo>
                <a:lnTo>
                  <a:pt x="219" y="487"/>
                </a:lnTo>
                <a:lnTo>
                  <a:pt x="208" y="481"/>
                </a:lnTo>
                <a:lnTo>
                  <a:pt x="198" y="475"/>
                </a:lnTo>
                <a:lnTo>
                  <a:pt x="189" y="469"/>
                </a:lnTo>
                <a:lnTo>
                  <a:pt x="180" y="461"/>
                </a:lnTo>
                <a:lnTo>
                  <a:pt x="172" y="453"/>
                </a:lnTo>
                <a:lnTo>
                  <a:pt x="164" y="445"/>
                </a:lnTo>
                <a:lnTo>
                  <a:pt x="157" y="434"/>
                </a:lnTo>
                <a:lnTo>
                  <a:pt x="150" y="422"/>
                </a:lnTo>
                <a:lnTo>
                  <a:pt x="143" y="410"/>
                </a:lnTo>
                <a:lnTo>
                  <a:pt x="136" y="396"/>
                </a:lnTo>
                <a:lnTo>
                  <a:pt x="130" y="382"/>
                </a:lnTo>
                <a:lnTo>
                  <a:pt x="124" y="366"/>
                </a:lnTo>
                <a:lnTo>
                  <a:pt x="118" y="348"/>
                </a:lnTo>
                <a:lnTo>
                  <a:pt x="113" y="329"/>
                </a:lnTo>
                <a:lnTo>
                  <a:pt x="109" y="308"/>
                </a:lnTo>
                <a:lnTo>
                  <a:pt x="104" y="286"/>
                </a:lnTo>
                <a:lnTo>
                  <a:pt x="101" y="262"/>
                </a:lnTo>
                <a:lnTo>
                  <a:pt x="97" y="237"/>
                </a:lnTo>
                <a:lnTo>
                  <a:pt x="95" y="210"/>
                </a:lnTo>
                <a:lnTo>
                  <a:pt x="93" y="182"/>
                </a:lnTo>
                <a:lnTo>
                  <a:pt x="91" y="153"/>
                </a:lnTo>
                <a:lnTo>
                  <a:pt x="89" y="120"/>
                </a:lnTo>
                <a:lnTo>
                  <a:pt x="89" y="87"/>
                </a:lnTo>
                <a:lnTo>
                  <a:pt x="89" y="51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6" name="Freeform 82"/>
          <xdr:cNvSpPr>
            <a:spLocks noEditPoints="1"/>
          </xdr:cNvSpPr>
        </xdr:nvSpPr>
        <xdr:spPr bwMode="auto">
          <a:xfrm>
            <a:off x="2608" y="441"/>
            <a:ext cx="389" cy="342"/>
          </a:xfrm>
          <a:custGeom>
            <a:avLst/>
            <a:gdLst>
              <a:gd name="T0" fmla="*/ 0 w 1946"/>
              <a:gd name="T1" fmla="*/ 0 h 2050"/>
              <a:gd name="T2" fmla="*/ 0 w 1946"/>
              <a:gd name="T3" fmla="*/ 0 h 2050"/>
              <a:gd name="T4" fmla="*/ 0 w 1946"/>
              <a:gd name="T5" fmla="*/ 0 h 2050"/>
              <a:gd name="T6" fmla="*/ 0 w 1946"/>
              <a:gd name="T7" fmla="*/ 0 h 2050"/>
              <a:gd name="T8" fmla="*/ 0 w 1946"/>
              <a:gd name="T9" fmla="*/ 0 h 2050"/>
              <a:gd name="T10" fmla="*/ 0 w 1946"/>
              <a:gd name="T11" fmla="*/ 0 h 2050"/>
              <a:gd name="T12" fmla="*/ 0 w 1946"/>
              <a:gd name="T13" fmla="*/ 0 h 2050"/>
              <a:gd name="T14" fmla="*/ 0 w 1946"/>
              <a:gd name="T15" fmla="*/ 0 h 2050"/>
              <a:gd name="T16" fmla="*/ 0 w 1946"/>
              <a:gd name="T17" fmla="*/ 0 h 2050"/>
              <a:gd name="T18" fmla="*/ 0 w 1946"/>
              <a:gd name="T19" fmla="*/ 0 h 2050"/>
              <a:gd name="T20" fmla="*/ 0 w 1946"/>
              <a:gd name="T21" fmla="*/ 0 h 2050"/>
              <a:gd name="T22" fmla="*/ 0 w 1946"/>
              <a:gd name="T23" fmla="*/ 0 h 2050"/>
              <a:gd name="T24" fmla="*/ 0 w 1946"/>
              <a:gd name="T25" fmla="*/ 0 h 2050"/>
              <a:gd name="T26" fmla="*/ 0 w 1946"/>
              <a:gd name="T27" fmla="*/ 0 h 2050"/>
              <a:gd name="T28" fmla="*/ 0 w 1946"/>
              <a:gd name="T29" fmla="*/ 0 h 2050"/>
              <a:gd name="T30" fmla="*/ 0 w 1946"/>
              <a:gd name="T31" fmla="*/ 0 h 2050"/>
              <a:gd name="T32" fmla="*/ 0 w 1946"/>
              <a:gd name="T33" fmla="*/ 0 h 2050"/>
              <a:gd name="T34" fmla="*/ 0 w 1946"/>
              <a:gd name="T35" fmla="*/ 0 h 2050"/>
              <a:gd name="T36" fmla="*/ 0 w 1946"/>
              <a:gd name="T37" fmla="*/ 0 h 2050"/>
              <a:gd name="T38" fmla="*/ 0 w 1946"/>
              <a:gd name="T39" fmla="*/ 0 h 2050"/>
              <a:gd name="T40" fmla="*/ 0 w 1946"/>
              <a:gd name="T41" fmla="*/ 0 h 2050"/>
              <a:gd name="T42" fmla="*/ 0 w 1946"/>
              <a:gd name="T43" fmla="*/ 0 h 2050"/>
              <a:gd name="T44" fmla="*/ 0 w 1946"/>
              <a:gd name="T45" fmla="*/ 0 h 2050"/>
              <a:gd name="T46" fmla="*/ 0 w 1946"/>
              <a:gd name="T47" fmla="*/ 0 h 2050"/>
              <a:gd name="T48" fmla="*/ 0 w 1946"/>
              <a:gd name="T49" fmla="*/ 0 h 2050"/>
              <a:gd name="T50" fmla="*/ 0 w 1946"/>
              <a:gd name="T51" fmla="*/ 0 h 2050"/>
              <a:gd name="T52" fmla="*/ 0 w 1946"/>
              <a:gd name="T53" fmla="*/ 0 h 2050"/>
              <a:gd name="T54" fmla="*/ 0 w 1946"/>
              <a:gd name="T55" fmla="*/ 0 h 2050"/>
              <a:gd name="T56" fmla="*/ 0 w 1946"/>
              <a:gd name="T57" fmla="*/ 0 h 2050"/>
              <a:gd name="T58" fmla="*/ 0 w 1946"/>
              <a:gd name="T59" fmla="*/ 0 h 2050"/>
              <a:gd name="T60" fmla="*/ 0 w 1946"/>
              <a:gd name="T61" fmla="*/ 0 h 2050"/>
              <a:gd name="T62" fmla="*/ 0 w 1946"/>
              <a:gd name="T63" fmla="*/ 0 h 2050"/>
              <a:gd name="T64" fmla="*/ 0 w 1946"/>
              <a:gd name="T65" fmla="*/ 0 h 2050"/>
              <a:gd name="T66" fmla="*/ 0 w 1946"/>
              <a:gd name="T67" fmla="*/ 0 h 2050"/>
              <a:gd name="T68" fmla="*/ 0 w 1946"/>
              <a:gd name="T69" fmla="*/ 0 h 2050"/>
              <a:gd name="T70" fmla="*/ 0 w 1946"/>
              <a:gd name="T71" fmla="*/ 0 h 2050"/>
              <a:gd name="T72" fmla="*/ 0 w 1946"/>
              <a:gd name="T73" fmla="*/ 0 h 2050"/>
              <a:gd name="T74" fmla="*/ 0 w 1946"/>
              <a:gd name="T75" fmla="*/ 0 h 2050"/>
              <a:gd name="T76" fmla="*/ 0 w 1946"/>
              <a:gd name="T77" fmla="*/ 0 h 2050"/>
              <a:gd name="T78" fmla="*/ 0 w 1946"/>
              <a:gd name="T79" fmla="*/ 0 h 2050"/>
              <a:gd name="T80" fmla="*/ 0 w 1946"/>
              <a:gd name="T81" fmla="*/ 0 h 2050"/>
              <a:gd name="T82" fmla="*/ 0 w 1946"/>
              <a:gd name="T83" fmla="*/ 0 h 2050"/>
              <a:gd name="T84" fmla="*/ 0 w 1946"/>
              <a:gd name="T85" fmla="*/ 0 h 2050"/>
              <a:gd name="T86" fmla="*/ 0 w 1946"/>
              <a:gd name="T87" fmla="*/ 0 h 2050"/>
              <a:gd name="T88" fmla="*/ 0 w 1946"/>
              <a:gd name="T89" fmla="*/ 0 h 2050"/>
              <a:gd name="T90" fmla="*/ 0 w 1946"/>
              <a:gd name="T91" fmla="*/ 0 h 2050"/>
              <a:gd name="T92" fmla="*/ 0 w 1946"/>
              <a:gd name="T93" fmla="*/ 0 h 2050"/>
              <a:gd name="T94" fmla="*/ 0 w 1946"/>
              <a:gd name="T95" fmla="*/ 0 h 2050"/>
              <a:gd name="T96" fmla="*/ 0 w 1946"/>
              <a:gd name="T97" fmla="*/ 0 h 2050"/>
              <a:gd name="T98" fmla="*/ 0 w 1946"/>
              <a:gd name="T99" fmla="*/ 0 h 2050"/>
              <a:gd name="T100" fmla="*/ 0 w 1946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46" h="2050">
                <a:moveTo>
                  <a:pt x="0" y="1026"/>
                </a:moveTo>
                <a:lnTo>
                  <a:pt x="1" y="1082"/>
                </a:lnTo>
                <a:lnTo>
                  <a:pt x="4" y="1137"/>
                </a:lnTo>
                <a:lnTo>
                  <a:pt x="9" y="1193"/>
                </a:lnTo>
                <a:lnTo>
                  <a:pt x="16" y="1246"/>
                </a:lnTo>
                <a:lnTo>
                  <a:pt x="24" y="1298"/>
                </a:lnTo>
                <a:lnTo>
                  <a:pt x="35" y="1347"/>
                </a:lnTo>
                <a:lnTo>
                  <a:pt x="47" y="1396"/>
                </a:lnTo>
                <a:lnTo>
                  <a:pt x="61" y="1444"/>
                </a:lnTo>
                <a:lnTo>
                  <a:pt x="78" y="1491"/>
                </a:lnTo>
                <a:lnTo>
                  <a:pt x="96" y="1534"/>
                </a:lnTo>
                <a:lnTo>
                  <a:pt x="115" y="1578"/>
                </a:lnTo>
                <a:lnTo>
                  <a:pt x="137" y="1619"/>
                </a:lnTo>
                <a:lnTo>
                  <a:pt x="161" y="1659"/>
                </a:lnTo>
                <a:lnTo>
                  <a:pt x="187" y="1697"/>
                </a:lnTo>
                <a:lnTo>
                  <a:pt x="214" y="1733"/>
                </a:lnTo>
                <a:lnTo>
                  <a:pt x="244" y="1767"/>
                </a:lnTo>
                <a:lnTo>
                  <a:pt x="275" y="1800"/>
                </a:lnTo>
                <a:lnTo>
                  <a:pt x="308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3"/>
                </a:lnTo>
                <a:lnTo>
                  <a:pt x="460" y="1936"/>
                </a:lnTo>
                <a:lnTo>
                  <a:pt x="503" y="1957"/>
                </a:lnTo>
                <a:lnTo>
                  <a:pt x="547" y="1976"/>
                </a:lnTo>
                <a:lnTo>
                  <a:pt x="593" y="1993"/>
                </a:lnTo>
                <a:lnTo>
                  <a:pt x="642" y="2007"/>
                </a:lnTo>
                <a:lnTo>
                  <a:pt x="692" y="2020"/>
                </a:lnTo>
                <a:lnTo>
                  <a:pt x="744" y="2031"/>
                </a:lnTo>
                <a:lnTo>
                  <a:pt x="797" y="2039"/>
                </a:lnTo>
                <a:lnTo>
                  <a:pt x="853" y="2045"/>
                </a:lnTo>
                <a:lnTo>
                  <a:pt x="910" y="2049"/>
                </a:lnTo>
                <a:lnTo>
                  <a:pt x="970" y="2050"/>
                </a:lnTo>
                <a:lnTo>
                  <a:pt x="1030" y="2049"/>
                </a:lnTo>
                <a:lnTo>
                  <a:pt x="1088" y="2045"/>
                </a:lnTo>
                <a:lnTo>
                  <a:pt x="1144" y="2039"/>
                </a:lnTo>
                <a:lnTo>
                  <a:pt x="1199" y="2031"/>
                </a:lnTo>
                <a:lnTo>
                  <a:pt x="1251" y="2020"/>
                </a:lnTo>
                <a:lnTo>
                  <a:pt x="1302" y="2007"/>
                </a:lnTo>
                <a:lnTo>
                  <a:pt x="1350" y="1993"/>
                </a:lnTo>
                <a:lnTo>
                  <a:pt x="1397" y="1976"/>
                </a:lnTo>
                <a:lnTo>
                  <a:pt x="1442" y="1957"/>
                </a:lnTo>
                <a:lnTo>
                  <a:pt x="1485" y="1936"/>
                </a:lnTo>
                <a:lnTo>
                  <a:pt x="1526" y="1913"/>
                </a:lnTo>
                <a:lnTo>
                  <a:pt x="1565" y="1887"/>
                </a:lnTo>
                <a:lnTo>
                  <a:pt x="1602" y="1860"/>
                </a:lnTo>
                <a:lnTo>
                  <a:pt x="1637" y="1831"/>
                </a:lnTo>
                <a:lnTo>
                  <a:pt x="1671" y="1800"/>
                </a:lnTo>
                <a:lnTo>
                  <a:pt x="1702" y="1767"/>
                </a:lnTo>
                <a:lnTo>
                  <a:pt x="1732" y="1733"/>
                </a:lnTo>
                <a:lnTo>
                  <a:pt x="1759" y="1697"/>
                </a:lnTo>
                <a:lnTo>
                  <a:pt x="1785" y="1659"/>
                </a:lnTo>
                <a:lnTo>
                  <a:pt x="1809" y="1619"/>
                </a:lnTo>
                <a:lnTo>
                  <a:pt x="1831" y="1578"/>
                </a:lnTo>
                <a:lnTo>
                  <a:pt x="1851" y="1534"/>
                </a:lnTo>
                <a:lnTo>
                  <a:pt x="1869" y="1491"/>
                </a:lnTo>
                <a:lnTo>
                  <a:pt x="1885" y="1444"/>
                </a:lnTo>
                <a:lnTo>
                  <a:pt x="1899" y="1396"/>
                </a:lnTo>
                <a:lnTo>
                  <a:pt x="1912" y="1347"/>
                </a:lnTo>
                <a:lnTo>
                  <a:pt x="1922" y="1298"/>
                </a:lnTo>
                <a:lnTo>
                  <a:pt x="1931" y="1246"/>
                </a:lnTo>
                <a:lnTo>
                  <a:pt x="1937" y="1193"/>
                </a:lnTo>
                <a:lnTo>
                  <a:pt x="1942" y="1137"/>
                </a:lnTo>
                <a:lnTo>
                  <a:pt x="1945" y="1082"/>
                </a:lnTo>
                <a:lnTo>
                  <a:pt x="1946" y="1026"/>
                </a:lnTo>
                <a:lnTo>
                  <a:pt x="1945" y="968"/>
                </a:lnTo>
                <a:lnTo>
                  <a:pt x="1942" y="913"/>
                </a:lnTo>
                <a:lnTo>
                  <a:pt x="1937" y="859"/>
                </a:lnTo>
                <a:lnTo>
                  <a:pt x="1931" y="806"/>
                </a:lnTo>
                <a:lnTo>
                  <a:pt x="1922" y="754"/>
                </a:lnTo>
                <a:lnTo>
                  <a:pt x="1912" y="703"/>
                </a:lnTo>
                <a:lnTo>
                  <a:pt x="1899" y="654"/>
                </a:lnTo>
                <a:lnTo>
                  <a:pt x="1885" y="607"/>
                </a:lnTo>
                <a:lnTo>
                  <a:pt x="1869" y="561"/>
                </a:lnTo>
                <a:lnTo>
                  <a:pt x="1851" y="516"/>
                </a:lnTo>
                <a:lnTo>
                  <a:pt x="1831" y="474"/>
                </a:lnTo>
                <a:lnTo>
                  <a:pt x="1809" y="431"/>
                </a:lnTo>
                <a:lnTo>
                  <a:pt x="1785" y="392"/>
                </a:lnTo>
                <a:lnTo>
                  <a:pt x="1759" y="354"/>
                </a:lnTo>
                <a:lnTo>
                  <a:pt x="1732" y="318"/>
                </a:lnTo>
                <a:lnTo>
                  <a:pt x="1702" y="283"/>
                </a:lnTo>
                <a:lnTo>
                  <a:pt x="1671" y="250"/>
                </a:lnTo>
                <a:lnTo>
                  <a:pt x="1637" y="219"/>
                </a:lnTo>
                <a:lnTo>
                  <a:pt x="1602" y="190"/>
                </a:lnTo>
                <a:lnTo>
                  <a:pt x="1565" y="163"/>
                </a:lnTo>
                <a:lnTo>
                  <a:pt x="1526" y="138"/>
                </a:lnTo>
                <a:lnTo>
                  <a:pt x="1485" y="115"/>
                </a:lnTo>
                <a:lnTo>
                  <a:pt x="1442" y="93"/>
                </a:lnTo>
                <a:lnTo>
                  <a:pt x="1397" y="75"/>
                </a:lnTo>
                <a:lnTo>
                  <a:pt x="1350" y="58"/>
                </a:lnTo>
                <a:lnTo>
                  <a:pt x="1302" y="43"/>
                </a:lnTo>
                <a:lnTo>
                  <a:pt x="1251" y="30"/>
                </a:lnTo>
                <a:lnTo>
                  <a:pt x="1199" y="19"/>
                </a:lnTo>
                <a:lnTo>
                  <a:pt x="1144" y="11"/>
                </a:lnTo>
                <a:lnTo>
                  <a:pt x="1088" y="5"/>
                </a:lnTo>
                <a:lnTo>
                  <a:pt x="1030" y="2"/>
                </a:lnTo>
                <a:lnTo>
                  <a:pt x="970" y="0"/>
                </a:lnTo>
                <a:lnTo>
                  <a:pt x="910" y="2"/>
                </a:lnTo>
                <a:lnTo>
                  <a:pt x="853" y="5"/>
                </a:lnTo>
                <a:lnTo>
                  <a:pt x="797" y="11"/>
                </a:lnTo>
                <a:lnTo>
                  <a:pt x="744" y="19"/>
                </a:lnTo>
                <a:lnTo>
                  <a:pt x="692" y="30"/>
                </a:lnTo>
                <a:lnTo>
                  <a:pt x="642" y="43"/>
                </a:lnTo>
                <a:lnTo>
                  <a:pt x="593" y="58"/>
                </a:lnTo>
                <a:lnTo>
                  <a:pt x="547" y="75"/>
                </a:lnTo>
                <a:lnTo>
                  <a:pt x="503" y="93"/>
                </a:lnTo>
                <a:lnTo>
                  <a:pt x="460" y="115"/>
                </a:lnTo>
                <a:lnTo>
                  <a:pt x="420" y="138"/>
                </a:lnTo>
                <a:lnTo>
                  <a:pt x="381" y="163"/>
                </a:lnTo>
                <a:lnTo>
                  <a:pt x="344" y="190"/>
                </a:lnTo>
                <a:lnTo>
                  <a:pt x="308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8"/>
                </a:lnTo>
                <a:lnTo>
                  <a:pt x="187" y="354"/>
                </a:lnTo>
                <a:lnTo>
                  <a:pt x="161" y="392"/>
                </a:lnTo>
                <a:lnTo>
                  <a:pt x="137" y="431"/>
                </a:lnTo>
                <a:lnTo>
                  <a:pt x="115" y="474"/>
                </a:lnTo>
                <a:lnTo>
                  <a:pt x="96" y="516"/>
                </a:lnTo>
                <a:lnTo>
                  <a:pt x="78" y="561"/>
                </a:lnTo>
                <a:lnTo>
                  <a:pt x="61" y="607"/>
                </a:lnTo>
                <a:lnTo>
                  <a:pt x="47" y="654"/>
                </a:lnTo>
                <a:lnTo>
                  <a:pt x="35" y="703"/>
                </a:lnTo>
                <a:lnTo>
                  <a:pt x="24" y="754"/>
                </a:lnTo>
                <a:lnTo>
                  <a:pt x="16" y="806"/>
                </a:lnTo>
                <a:lnTo>
                  <a:pt x="9" y="859"/>
                </a:lnTo>
                <a:lnTo>
                  <a:pt x="4" y="913"/>
                </a:lnTo>
                <a:lnTo>
                  <a:pt x="1" y="968"/>
                </a:lnTo>
                <a:lnTo>
                  <a:pt x="0" y="1026"/>
                </a:lnTo>
                <a:close/>
                <a:moveTo>
                  <a:pt x="677" y="1026"/>
                </a:moveTo>
                <a:lnTo>
                  <a:pt x="677" y="990"/>
                </a:lnTo>
                <a:lnTo>
                  <a:pt x="678" y="956"/>
                </a:lnTo>
                <a:lnTo>
                  <a:pt x="679" y="924"/>
                </a:lnTo>
                <a:lnTo>
                  <a:pt x="681" y="894"/>
                </a:lnTo>
                <a:lnTo>
                  <a:pt x="683" y="864"/>
                </a:lnTo>
                <a:lnTo>
                  <a:pt x="686" y="837"/>
                </a:lnTo>
                <a:lnTo>
                  <a:pt x="690" y="811"/>
                </a:lnTo>
                <a:lnTo>
                  <a:pt x="694" y="786"/>
                </a:lnTo>
                <a:lnTo>
                  <a:pt x="699" y="762"/>
                </a:lnTo>
                <a:lnTo>
                  <a:pt x="704" y="740"/>
                </a:lnTo>
                <a:lnTo>
                  <a:pt x="709" y="720"/>
                </a:lnTo>
                <a:lnTo>
                  <a:pt x="716" y="700"/>
                </a:lnTo>
                <a:lnTo>
                  <a:pt x="723" y="681"/>
                </a:lnTo>
                <a:lnTo>
                  <a:pt x="730" y="663"/>
                </a:lnTo>
                <a:lnTo>
                  <a:pt x="738" y="648"/>
                </a:lnTo>
                <a:lnTo>
                  <a:pt x="747" y="633"/>
                </a:lnTo>
                <a:lnTo>
                  <a:pt x="756" y="618"/>
                </a:lnTo>
                <a:lnTo>
                  <a:pt x="766" y="607"/>
                </a:lnTo>
                <a:lnTo>
                  <a:pt x="777" y="595"/>
                </a:lnTo>
                <a:lnTo>
                  <a:pt x="788" y="584"/>
                </a:lnTo>
                <a:lnTo>
                  <a:pt x="799" y="575"/>
                </a:lnTo>
                <a:lnTo>
                  <a:pt x="812" y="565"/>
                </a:lnTo>
                <a:lnTo>
                  <a:pt x="825" y="558"/>
                </a:lnTo>
                <a:lnTo>
                  <a:pt x="838" y="551"/>
                </a:lnTo>
                <a:lnTo>
                  <a:pt x="852" y="545"/>
                </a:lnTo>
                <a:lnTo>
                  <a:pt x="867" y="541"/>
                </a:lnTo>
                <a:lnTo>
                  <a:pt x="883" y="536"/>
                </a:lnTo>
                <a:lnTo>
                  <a:pt x="899" y="532"/>
                </a:lnTo>
                <a:lnTo>
                  <a:pt x="915" y="530"/>
                </a:lnTo>
                <a:lnTo>
                  <a:pt x="933" y="529"/>
                </a:lnTo>
                <a:lnTo>
                  <a:pt x="951" y="528"/>
                </a:lnTo>
                <a:lnTo>
                  <a:pt x="970" y="528"/>
                </a:lnTo>
                <a:lnTo>
                  <a:pt x="988" y="528"/>
                </a:lnTo>
                <a:lnTo>
                  <a:pt x="1005" y="529"/>
                </a:lnTo>
                <a:lnTo>
                  <a:pt x="1022" y="530"/>
                </a:lnTo>
                <a:lnTo>
                  <a:pt x="1038" y="532"/>
                </a:lnTo>
                <a:lnTo>
                  <a:pt x="1054" y="536"/>
                </a:lnTo>
                <a:lnTo>
                  <a:pt x="1069" y="541"/>
                </a:lnTo>
                <a:lnTo>
                  <a:pt x="1084" y="545"/>
                </a:lnTo>
                <a:lnTo>
                  <a:pt x="1098" y="551"/>
                </a:lnTo>
                <a:lnTo>
                  <a:pt x="1111" y="558"/>
                </a:lnTo>
                <a:lnTo>
                  <a:pt x="1124" y="565"/>
                </a:lnTo>
                <a:lnTo>
                  <a:pt x="1136" y="575"/>
                </a:lnTo>
                <a:lnTo>
                  <a:pt x="1148" y="584"/>
                </a:lnTo>
                <a:lnTo>
                  <a:pt x="1159" y="595"/>
                </a:lnTo>
                <a:lnTo>
                  <a:pt x="1170" y="607"/>
                </a:lnTo>
                <a:lnTo>
                  <a:pt x="1180" y="618"/>
                </a:lnTo>
                <a:lnTo>
                  <a:pt x="1189" y="633"/>
                </a:lnTo>
                <a:lnTo>
                  <a:pt x="1198" y="648"/>
                </a:lnTo>
                <a:lnTo>
                  <a:pt x="1207" y="663"/>
                </a:lnTo>
                <a:lnTo>
                  <a:pt x="1214" y="681"/>
                </a:lnTo>
                <a:lnTo>
                  <a:pt x="1221" y="700"/>
                </a:lnTo>
                <a:lnTo>
                  <a:pt x="1228" y="720"/>
                </a:lnTo>
                <a:lnTo>
                  <a:pt x="1234" y="740"/>
                </a:lnTo>
                <a:lnTo>
                  <a:pt x="1239" y="762"/>
                </a:lnTo>
                <a:lnTo>
                  <a:pt x="1244" y="786"/>
                </a:lnTo>
                <a:lnTo>
                  <a:pt x="1249" y="811"/>
                </a:lnTo>
                <a:lnTo>
                  <a:pt x="1252" y="837"/>
                </a:lnTo>
                <a:lnTo>
                  <a:pt x="1255" y="864"/>
                </a:lnTo>
                <a:lnTo>
                  <a:pt x="1258" y="894"/>
                </a:lnTo>
                <a:lnTo>
                  <a:pt x="1260" y="924"/>
                </a:lnTo>
                <a:lnTo>
                  <a:pt x="1262" y="956"/>
                </a:lnTo>
                <a:lnTo>
                  <a:pt x="1262" y="990"/>
                </a:lnTo>
                <a:lnTo>
                  <a:pt x="1263" y="1026"/>
                </a:lnTo>
                <a:lnTo>
                  <a:pt x="1262" y="1061"/>
                </a:lnTo>
                <a:lnTo>
                  <a:pt x="1262" y="1094"/>
                </a:lnTo>
                <a:lnTo>
                  <a:pt x="1260" y="1126"/>
                </a:lnTo>
                <a:lnTo>
                  <a:pt x="1258" y="1156"/>
                </a:lnTo>
                <a:lnTo>
                  <a:pt x="1255" y="1186"/>
                </a:lnTo>
                <a:lnTo>
                  <a:pt x="1252" y="1214"/>
                </a:lnTo>
                <a:lnTo>
                  <a:pt x="1249" y="1240"/>
                </a:lnTo>
                <a:lnTo>
                  <a:pt x="1244" y="1265"/>
                </a:lnTo>
                <a:lnTo>
                  <a:pt x="1239" y="1288"/>
                </a:lnTo>
                <a:lnTo>
                  <a:pt x="1234" y="1311"/>
                </a:lnTo>
                <a:lnTo>
                  <a:pt x="1228" y="1332"/>
                </a:lnTo>
                <a:lnTo>
                  <a:pt x="1221" y="1352"/>
                </a:lnTo>
                <a:lnTo>
                  <a:pt x="1214" y="1369"/>
                </a:lnTo>
                <a:lnTo>
                  <a:pt x="1207" y="1387"/>
                </a:lnTo>
                <a:lnTo>
                  <a:pt x="1198" y="1404"/>
                </a:lnTo>
                <a:lnTo>
                  <a:pt x="1189" y="1418"/>
                </a:lnTo>
                <a:lnTo>
                  <a:pt x="1180" y="1432"/>
                </a:lnTo>
                <a:lnTo>
                  <a:pt x="1170" y="1445"/>
                </a:lnTo>
                <a:lnTo>
                  <a:pt x="1159" y="1456"/>
                </a:lnTo>
                <a:lnTo>
                  <a:pt x="1148" y="1467"/>
                </a:lnTo>
                <a:lnTo>
                  <a:pt x="1136" y="1476"/>
                </a:lnTo>
                <a:lnTo>
                  <a:pt x="1124" y="1485"/>
                </a:lnTo>
                <a:lnTo>
                  <a:pt x="1111" y="1493"/>
                </a:lnTo>
                <a:lnTo>
                  <a:pt x="1098" y="1499"/>
                </a:lnTo>
                <a:lnTo>
                  <a:pt x="1084" y="1505"/>
                </a:lnTo>
                <a:lnTo>
                  <a:pt x="1069" y="1511"/>
                </a:lnTo>
                <a:lnTo>
                  <a:pt x="1054" y="1514"/>
                </a:lnTo>
                <a:lnTo>
                  <a:pt x="1038" y="1518"/>
                </a:lnTo>
                <a:lnTo>
                  <a:pt x="1022" y="1520"/>
                </a:lnTo>
                <a:lnTo>
                  <a:pt x="1005" y="1522"/>
                </a:lnTo>
                <a:lnTo>
                  <a:pt x="988" y="1522"/>
                </a:lnTo>
                <a:lnTo>
                  <a:pt x="970" y="1524"/>
                </a:lnTo>
                <a:lnTo>
                  <a:pt x="951" y="1522"/>
                </a:lnTo>
                <a:lnTo>
                  <a:pt x="933" y="1522"/>
                </a:lnTo>
                <a:lnTo>
                  <a:pt x="915" y="1520"/>
                </a:lnTo>
                <a:lnTo>
                  <a:pt x="899" y="1518"/>
                </a:lnTo>
                <a:lnTo>
                  <a:pt x="883" y="1514"/>
                </a:lnTo>
                <a:lnTo>
                  <a:pt x="867" y="1511"/>
                </a:lnTo>
                <a:lnTo>
                  <a:pt x="852" y="1505"/>
                </a:lnTo>
                <a:lnTo>
                  <a:pt x="838" y="1499"/>
                </a:lnTo>
                <a:lnTo>
                  <a:pt x="825" y="1493"/>
                </a:lnTo>
                <a:lnTo>
                  <a:pt x="812" y="1485"/>
                </a:lnTo>
                <a:lnTo>
                  <a:pt x="799" y="1476"/>
                </a:lnTo>
                <a:lnTo>
                  <a:pt x="788" y="1467"/>
                </a:lnTo>
                <a:lnTo>
                  <a:pt x="777" y="1456"/>
                </a:lnTo>
                <a:lnTo>
                  <a:pt x="766" y="1445"/>
                </a:lnTo>
                <a:lnTo>
                  <a:pt x="756" y="1432"/>
                </a:lnTo>
                <a:lnTo>
                  <a:pt x="747" y="1418"/>
                </a:lnTo>
                <a:lnTo>
                  <a:pt x="738" y="1404"/>
                </a:lnTo>
                <a:lnTo>
                  <a:pt x="730" y="1387"/>
                </a:lnTo>
                <a:lnTo>
                  <a:pt x="723" y="1369"/>
                </a:lnTo>
                <a:lnTo>
                  <a:pt x="716" y="1352"/>
                </a:lnTo>
                <a:lnTo>
                  <a:pt x="709" y="1332"/>
                </a:lnTo>
                <a:lnTo>
                  <a:pt x="704" y="1311"/>
                </a:lnTo>
                <a:lnTo>
                  <a:pt x="699" y="1288"/>
                </a:lnTo>
                <a:lnTo>
                  <a:pt x="694" y="1265"/>
                </a:lnTo>
                <a:lnTo>
                  <a:pt x="690" y="1240"/>
                </a:lnTo>
                <a:lnTo>
                  <a:pt x="686" y="1214"/>
                </a:lnTo>
                <a:lnTo>
                  <a:pt x="683" y="1186"/>
                </a:lnTo>
                <a:lnTo>
                  <a:pt x="681" y="1156"/>
                </a:lnTo>
                <a:lnTo>
                  <a:pt x="679" y="1126"/>
                </a:lnTo>
                <a:lnTo>
                  <a:pt x="678" y="1094"/>
                </a:lnTo>
                <a:lnTo>
                  <a:pt x="677" y="1061"/>
                </a:lnTo>
                <a:lnTo>
                  <a:pt x="677" y="102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7" name="Freeform 83"/>
          <xdr:cNvSpPr>
            <a:spLocks/>
          </xdr:cNvSpPr>
        </xdr:nvSpPr>
        <xdr:spPr bwMode="auto">
          <a:xfrm>
            <a:off x="2599" y="612"/>
            <a:ext cx="212" cy="179"/>
          </a:xfrm>
          <a:custGeom>
            <a:avLst/>
            <a:gdLst>
              <a:gd name="T0" fmla="*/ 0 w 1058"/>
              <a:gd name="T1" fmla="*/ 0 h 1075"/>
              <a:gd name="T2" fmla="*/ 0 w 1058"/>
              <a:gd name="T3" fmla="*/ 0 h 1075"/>
              <a:gd name="T4" fmla="*/ 0 w 1058"/>
              <a:gd name="T5" fmla="*/ 0 h 1075"/>
              <a:gd name="T6" fmla="*/ 0 w 1058"/>
              <a:gd name="T7" fmla="*/ 0 h 1075"/>
              <a:gd name="T8" fmla="*/ 0 w 1058"/>
              <a:gd name="T9" fmla="*/ 0 h 1075"/>
              <a:gd name="T10" fmla="*/ 0 w 1058"/>
              <a:gd name="T11" fmla="*/ 0 h 1075"/>
              <a:gd name="T12" fmla="*/ 0 w 1058"/>
              <a:gd name="T13" fmla="*/ 0 h 1075"/>
              <a:gd name="T14" fmla="*/ 0 w 1058"/>
              <a:gd name="T15" fmla="*/ 0 h 1075"/>
              <a:gd name="T16" fmla="*/ 0 w 1058"/>
              <a:gd name="T17" fmla="*/ 0 h 1075"/>
              <a:gd name="T18" fmla="*/ 0 w 1058"/>
              <a:gd name="T19" fmla="*/ 0 h 1075"/>
              <a:gd name="T20" fmla="*/ 0 w 1058"/>
              <a:gd name="T21" fmla="*/ 0 h 1075"/>
              <a:gd name="T22" fmla="*/ 0 w 1058"/>
              <a:gd name="T23" fmla="*/ 0 h 1075"/>
              <a:gd name="T24" fmla="*/ 0 w 1058"/>
              <a:gd name="T25" fmla="*/ 0 h 1075"/>
              <a:gd name="T26" fmla="*/ 0 w 1058"/>
              <a:gd name="T27" fmla="*/ 0 h 1075"/>
              <a:gd name="T28" fmla="*/ 0 w 1058"/>
              <a:gd name="T29" fmla="*/ 0 h 1075"/>
              <a:gd name="T30" fmla="*/ 0 w 1058"/>
              <a:gd name="T31" fmla="*/ 0 h 1075"/>
              <a:gd name="T32" fmla="*/ 0 w 1058"/>
              <a:gd name="T33" fmla="*/ 0 h 1075"/>
              <a:gd name="T34" fmla="*/ 0 w 1058"/>
              <a:gd name="T35" fmla="*/ 0 h 1075"/>
              <a:gd name="T36" fmla="*/ 0 w 1058"/>
              <a:gd name="T37" fmla="*/ 0 h 1075"/>
              <a:gd name="T38" fmla="*/ 0 w 1058"/>
              <a:gd name="T39" fmla="*/ 0 h 1075"/>
              <a:gd name="T40" fmla="*/ 0 w 1058"/>
              <a:gd name="T41" fmla="*/ 0 h 1075"/>
              <a:gd name="T42" fmla="*/ 0 w 1058"/>
              <a:gd name="T43" fmla="*/ 0 h 1075"/>
              <a:gd name="T44" fmla="*/ 0 w 1058"/>
              <a:gd name="T45" fmla="*/ 0 h 1075"/>
              <a:gd name="T46" fmla="*/ 0 w 1058"/>
              <a:gd name="T47" fmla="*/ 0 h 1075"/>
              <a:gd name="T48" fmla="*/ 0 w 1058"/>
              <a:gd name="T49" fmla="*/ 0 h 1075"/>
              <a:gd name="T50" fmla="*/ 0 w 1058"/>
              <a:gd name="T51" fmla="*/ 0 h 1075"/>
              <a:gd name="T52" fmla="*/ 0 w 1058"/>
              <a:gd name="T53" fmla="*/ 0 h 1075"/>
              <a:gd name="T54" fmla="*/ 0 w 1058"/>
              <a:gd name="T55" fmla="*/ 0 h 1075"/>
              <a:gd name="T56" fmla="*/ 0 w 1058"/>
              <a:gd name="T57" fmla="*/ 0 h 1075"/>
              <a:gd name="T58" fmla="*/ 0 w 1058"/>
              <a:gd name="T59" fmla="*/ 0 h 1075"/>
              <a:gd name="T60" fmla="*/ 0 w 1058"/>
              <a:gd name="T61" fmla="*/ 0 h 1075"/>
              <a:gd name="T62" fmla="*/ 0 w 1058"/>
              <a:gd name="T63" fmla="*/ 0 h 1075"/>
              <a:gd name="T64" fmla="*/ 0 w 1058"/>
              <a:gd name="T65" fmla="*/ 0 h 1075"/>
              <a:gd name="T66" fmla="*/ 0 w 1058"/>
              <a:gd name="T67" fmla="*/ 0 h 1075"/>
              <a:gd name="T68" fmla="*/ 0 w 1058"/>
              <a:gd name="T69" fmla="*/ 0 h 1075"/>
              <a:gd name="T70" fmla="*/ 0 w 1058"/>
              <a:gd name="T71" fmla="*/ 0 h 1075"/>
              <a:gd name="T72" fmla="*/ 0 w 1058"/>
              <a:gd name="T73" fmla="*/ 0 h 1075"/>
              <a:gd name="T74" fmla="*/ 0 w 1058"/>
              <a:gd name="T75" fmla="*/ 0 h 1075"/>
              <a:gd name="T76" fmla="*/ 0 w 1058"/>
              <a:gd name="T77" fmla="*/ 0 h 1075"/>
              <a:gd name="T78" fmla="*/ 0 w 1058"/>
              <a:gd name="T79" fmla="*/ 0 h 1075"/>
              <a:gd name="T80" fmla="*/ 0 w 1058"/>
              <a:gd name="T81" fmla="*/ 0 h 1075"/>
              <a:gd name="T82" fmla="*/ 0 w 1058"/>
              <a:gd name="T83" fmla="*/ 0 h 1075"/>
              <a:gd name="T84" fmla="*/ 0 w 1058"/>
              <a:gd name="T85" fmla="*/ 0 h 1075"/>
              <a:gd name="T86" fmla="*/ 0 w 1058"/>
              <a:gd name="T87" fmla="*/ 0 h 1075"/>
              <a:gd name="T88" fmla="*/ 0 w 1058"/>
              <a:gd name="T89" fmla="*/ 0 h 1075"/>
              <a:gd name="T90" fmla="*/ 0 w 1058"/>
              <a:gd name="T91" fmla="*/ 0 h 1075"/>
              <a:gd name="T92" fmla="*/ 0 w 1058"/>
              <a:gd name="T93" fmla="*/ 0 h 1075"/>
              <a:gd name="T94" fmla="*/ 0 w 1058"/>
              <a:gd name="T95" fmla="*/ 0 h 1075"/>
              <a:gd name="T96" fmla="*/ 0 w 1058"/>
              <a:gd name="T97" fmla="*/ 0 h 1075"/>
              <a:gd name="T98" fmla="*/ 0 w 1058"/>
              <a:gd name="T99" fmla="*/ 0 h 1075"/>
              <a:gd name="T100" fmla="*/ 0 w 1058"/>
              <a:gd name="T101" fmla="*/ 0 h 107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58" h="1075">
                <a:moveTo>
                  <a:pt x="1014" y="972"/>
                </a:moveTo>
                <a:lnTo>
                  <a:pt x="1014" y="972"/>
                </a:lnTo>
                <a:lnTo>
                  <a:pt x="984" y="972"/>
                </a:lnTo>
                <a:lnTo>
                  <a:pt x="956" y="971"/>
                </a:lnTo>
                <a:lnTo>
                  <a:pt x="928" y="970"/>
                </a:lnTo>
                <a:lnTo>
                  <a:pt x="900" y="967"/>
                </a:lnTo>
                <a:lnTo>
                  <a:pt x="873" y="965"/>
                </a:lnTo>
                <a:lnTo>
                  <a:pt x="846" y="961"/>
                </a:lnTo>
                <a:lnTo>
                  <a:pt x="820" y="958"/>
                </a:lnTo>
                <a:lnTo>
                  <a:pt x="794" y="953"/>
                </a:lnTo>
                <a:lnTo>
                  <a:pt x="769" y="948"/>
                </a:lnTo>
                <a:lnTo>
                  <a:pt x="744" y="944"/>
                </a:lnTo>
                <a:lnTo>
                  <a:pt x="720" y="938"/>
                </a:lnTo>
                <a:lnTo>
                  <a:pt x="696" y="931"/>
                </a:lnTo>
                <a:lnTo>
                  <a:pt x="672" y="925"/>
                </a:lnTo>
                <a:lnTo>
                  <a:pt x="650" y="917"/>
                </a:lnTo>
                <a:lnTo>
                  <a:pt x="627" y="910"/>
                </a:lnTo>
                <a:lnTo>
                  <a:pt x="605" y="901"/>
                </a:lnTo>
                <a:lnTo>
                  <a:pt x="584" y="892"/>
                </a:lnTo>
                <a:lnTo>
                  <a:pt x="563" y="882"/>
                </a:lnTo>
                <a:lnTo>
                  <a:pt x="542" y="873"/>
                </a:lnTo>
                <a:lnTo>
                  <a:pt x="522" y="862"/>
                </a:lnTo>
                <a:lnTo>
                  <a:pt x="503" y="852"/>
                </a:lnTo>
                <a:lnTo>
                  <a:pt x="484" y="840"/>
                </a:lnTo>
                <a:lnTo>
                  <a:pt x="465" y="828"/>
                </a:lnTo>
                <a:lnTo>
                  <a:pt x="447" y="817"/>
                </a:lnTo>
                <a:lnTo>
                  <a:pt x="429" y="804"/>
                </a:lnTo>
                <a:lnTo>
                  <a:pt x="412" y="791"/>
                </a:lnTo>
                <a:lnTo>
                  <a:pt x="396" y="778"/>
                </a:lnTo>
                <a:lnTo>
                  <a:pt x="379" y="764"/>
                </a:lnTo>
                <a:lnTo>
                  <a:pt x="363" y="749"/>
                </a:lnTo>
                <a:lnTo>
                  <a:pt x="347" y="734"/>
                </a:lnTo>
                <a:lnTo>
                  <a:pt x="332" y="719"/>
                </a:lnTo>
                <a:lnTo>
                  <a:pt x="318" y="704"/>
                </a:lnTo>
                <a:lnTo>
                  <a:pt x="304" y="688"/>
                </a:lnTo>
                <a:lnTo>
                  <a:pt x="290" y="672"/>
                </a:lnTo>
                <a:lnTo>
                  <a:pt x="277" y="654"/>
                </a:lnTo>
                <a:lnTo>
                  <a:pt x="265" y="638"/>
                </a:lnTo>
                <a:lnTo>
                  <a:pt x="252" y="620"/>
                </a:lnTo>
                <a:lnTo>
                  <a:pt x="240" y="601"/>
                </a:lnTo>
                <a:lnTo>
                  <a:pt x="229" y="583"/>
                </a:lnTo>
                <a:lnTo>
                  <a:pt x="218" y="565"/>
                </a:lnTo>
                <a:lnTo>
                  <a:pt x="208" y="545"/>
                </a:lnTo>
                <a:lnTo>
                  <a:pt x="198" y="526"/>
                </a:lnTo>
                <a:lnTo>
                  <a:pt x="188" y="506"/>
                </a:lnTo>
                <a:lnTo>
                  <a:pt x="179" y="485"/>
                </a:lnTo>
                <a:lnTo>
                  <a:pt x="170" y="465"/>
                </a:lnTo>
                <a:lnTo>
                  <a:pt x="162" y="443"/>
                </a:lnTo>
                <a:lnTo>
                  <a:pt x="154" y="421"/>
                </a:lnTo>
                <a:lnTo>
                  <a:pt x="147" y="400"/>
                </a:lnTo>
                <a:lnTo>
                  <a:pt x="140" y="378"/>
                </a:lnTo>
                <a:lnTo>
                  <a:pt x="133" y="355"/>
                </a:lnTo>
                <a:lnTo>
                  <a:pt x="127" y="332"/>
                </a:lnTo>
                <a:lnTo>
                  <a:pt x="121" y="308"/>
                </a:lnTo>
                <a:lnTo>
                  <a:pt x="116" y="285"/>
                </a:lnTo>
                <a:lnTo>
                  <a:pt x="111" y="260"/>
                </a:lnTo>
                <a:lnTo>
                  <a:pt x="107" y="235"/>
                </a:lnTo>
                <a:lnTo>
                  <a:pt x="103" y="210"/>
                </a:lnTo>
                <a:lnTo>
                  <a:pt x="100" y="186"/>
                </a:lnTo>
                <a:lnTo>
                  <a:pt x="97" y="160"/>
                </a:lnTo>
                <a:lnTo>
                  <a:pt x="94" y="134"/>
                </a:lnTo>
                <a:lnTo>
                  <a:pt x="92" y="108"/>
                </a:lnTo>
                <a:lnTo>
                  <a:pt x="91" y="81"/>
                </a:lnTo>
                <a:lnTo>
                  <a:pt x="89" y="54"/>
                </a:lnTo>
                <a:lnTo>
                  <a:pt x="89" y="27"/>
                </a:lnTo>
                <a:lnTo>
                  <a:pt x="89" y="0"/>
                </a:lnTo>
                <a:lnTo>
                  <a:pt x="0" y="0"/>
                </a:lnTo>
                <a:lnTo>
                  <a:pt x="0" y="29"/>
                </a:lnTo>
                <a:lnTo>
                  <a:pt x="1" y="59"/>
                </a:lnTo>
                <a:lnTo>
                  <a:pt x="3" y="87"/>
                </a:lnTo>
                <a:lnTo>
                  <a:pt x="4" y="116"/>
                </a:lnTo>
                <a:lnTo>
                  <a:pt x="7" y="144"/>
                </a:lnTo>
                <a:lnTo>
                  <a:pt x="9" y="173"/>
                </a:lnTo>
                <a:lnTo>
                  <a:pt x="12" y="201"/>
                </a:lnTo>
                <a:lnTo>
                  <a:pt x="16" y="228"/>
                </a:lnTo>
                <a:lnTo>
                  <a:pt x="20" y="255"/>
                </a:lnTo>
                <a:lnTo>
                  <a:pt x="25" y="282"/>
                </a:lnTo>
                <a:lnTo>
                  <a:pt x="30" y="309"/>
                </a:lnTo>
                <a:lnTo>
                  <a:pt x="36" y="335"/>
                </a:lnTo>
                <a:lnTo>
                  <a:pt x="42" y="361"/>
                </a:lnTo>
                <a:lnTo>
                  <a:pt x="49" y="386"/>
                </a:lnTo>
                <a:lnTo>
                  <a:pt x="56" y="412"/>
                </a:lnTo>
                <a:lnTo>
                  <a:pt x="64" y="436"/>
                </a:lnTo>
                <a:lnTo>
                  <a:pt x="72" y="461"/>
                </a:lnTo>
                <a:lnTo>
                  <a:pt x="81" y="485"/>
                </a:lnTo>
                <a:lnTo>
                  <a:pt x="90" y="509"/>
                </a:lnTo>
                <a:lnTo>
                  <a:pt x="100" y="532"/>
                </a:lnTo>
                <a:lnTo>
                  <a:pt x="111" y="555"/>
                </a:lnTo>
                <a:lnTo>
                  <a:pt x="121" y="578"/>
                </a:lnTo>
                <a:lnTo>
                  <a:pt x="133" y="600"/>
                </a:lnTo>
                <a:lnTo>
                  <a:pt x="145" y="621"/>
                </a:lnTo>
                <a:lnTo>
                  <a:pt x="157" y="642"/>
                </a:lnTo>
                <a:lnTo>
                  <a:pt x="170" y="664"/>
                </a:lnTo>
                <a:lnTo>
                  <a:pt x="183" y="685"/>
                </a:lnTo>
                <a:lnTo>
                  <a:pt x="197" y="704"/>
                </a:lnTo>
                <a:lnTo>
                  <a:pt x="211" y="724"/>
                </a:lnTo>
                <a:lnTo>
                  <a:pt x="226" y="742"/>
                </a:lnTo>
                <a:lnTo>
                  <a:pt x="242" y="761"/>
                </a:lnTo>
                <a:lnTo>
                  <a:pt x="257" y="779"/>
                </a:lnTo>
                <a:lnTo>
                  <a:pt x="274" y="797"/>
                </a:lnTo>
                <a:lnTo>
                  <a:pt x="290" y="814"/>
                </a:lnTo>
                <a:lnTo>
                  <a:pt x="308" y="831"/>
                </a:lnTo>
                <a:lnTo>
                  <a:pt x="326" y="847"/>
                </a:lnTo>
                <a:lnTo>
                  <a:pt x="344" y="862"/>
                </a:lnTo>
                <a:lnTo>
                  <a:pt x="363" y="878"/>
                </a:lnTo>
                <a:lnTo>
                  <a:pt x="383" y="892"/>
                </a:lnTo>
                <a:lnTo>
                  <a:pt x="403" y="906"/>
                </a:lnTo>
                <a:lnTo>
                  <a:pt x="423" y="920"/>
                </a:lnTo>
                <a:lnTo>
                  <a:pt x="443" y="933"/>
                </a:lnTo>
                <a:lnTo>
                  <a:pt x="465" y="945"/>
                </a:lnTo>
                <a:lnTo>
                  <a:pt x="486" y="957"/>
                </a:lnTo>
                <a:lnTo>
                  <a:pt x="508" y="968"/>
                </a:lnTo>
                <a:lnTo>
                  <a:pt x="531" y="979"/>
                </a:lnTo>
                <a:lnTo>
                  <a:pt x="554" y="990"/>
                </a:lnTo>
                <a:lnTo>
                  <a:pt x="577" y="999"/>
                </a:lnTo>
                <a:lnTo>
                  <a:pt x="601" y="1008"/>
                </a:lnTo>
                <a:lnTo>
                  <a:pt x="625" y="1017"/>
                </a:lnTo>
                <a:lnTo>
                  <a:pt x="650" y="1025"/>
                </a:lnTo>
                <a:lnTo>
                  <a:pt x="675" y="1032"/>
                </a:lnTo>
                <a:lnTo>
                  <a:pt x="701" y="1039"/>
                </a:lnTo>
                <a:lnTo>
                  <a:pt x="727" y="1046"/>
                </a:lnTo>
                <a:lnTo>
                  <a:pt x="754" y="1051"/>
                </a:lnTo>
                <a:lnTo>
                  <a:pt x="781" y="1057"/>
                </a:lnTo>
                <a:lnTo>
                  <a:pt x="808" y="1061"/>
                </a:lnTo>
                <a:lnTo>
                  <a:pt x="837" y="1065"/>
                </a:lnTo>
                <a:lnTo>
                  <a:pt x="865" y="1068"/>
                </a:lnTo>
                <a:lnTo>
                  <a:pt x="894" y="1071"/>
                </a:lnTo>
                <a:lnTo>
                  <a:pt x="923" y="1073"/>
                </a:lnTo>
                <a:lnTo>
                  <a:pt x="953" y="1074"/>
                </a:lnTo>
                <a:lnTo>
                  <a:pt x="983" y="1075"/>
                </a:lnTo>
                <a:lnTo>
                  <a:pt x="1014" y="1075"/>
                </a:lnTo>
                <a:lnTo>
                  <a:pt x="1019" y="1075"/>
                </a:lnTo>
                <a:lnTo>
                  <a:pt x="1024" y="1074"/>
                </a:lnTo>
                <a:lnTo>
                  <a:pt x="1029" y="1073"/>
                </a:lnTo>
                <a:lnTo>
                  <a:pt x="1033" y="1072"/>
                </a:lnTo>
                <a:lnTo>
                  <a:pt x="1041" y="1066"/>
                </a:lnTo>
                <a:lnTo>
                  <a:pt x="1047" y="1060"/>
                </a:lnTo>
                <a:lnTo>
                  <a:pt x="1052" y="1052"/>
                </a:lnTo>
                <a:lnTo>
                  <a:pt x="1055" y="1043"/>
                </a:lnTo>
                <a:lnTo>
                  <a:pt x="1057" y="1033"/>
                </a:lnTo>
                <a:lnTo>
                  <a:pt x="1058" y="1024"/>
                </a:lnTo>
                <a:lnTo>
                  <a:pt x="1057" y="1014"/>
                </a:lnTo>
                <a:lnTo>
                  <a:pt x="1055" y="1005"/>
                </a:lnTo>
                <a:lnTo>
                  <a:pt x="1052" y="995"/>
                </a:lnTo>
                <a:lnTo>
                  <a:pt x="1047" y="988"/>
                </a:lnTo>
                <a:lnTo>
                  <a:pt x="1041" y="981"/>
                </a:lnTo>
                <a:lnTo>
                  <a:pt x="1033" y="977"/>
                </a:lnTo>
                <a:lnTo>
                  <a:pt x="1029" y="974"/>
                </a:lnTo>
                <a:lnTo>
                  <a:pt x="1024" y="973"/>
                </a:lnTo>
                <a:lnTo>
                  <a:pt x="1019" y="972"/>
                </a:lnTo>
                <a:lnTo>
                  <a:pt x="1014" y="9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8" name="Freeform 84"/>
          <xdr:cNvSpPr>
            <a:spLocks/>
          </xdr:cNvSpPr>
        </xdr:nvSpPr>
        <xdr:spPr bwMode="auto">
          <a:xfrm>
            <a:off x="2802" y="603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0" h="1128">
                <a:moveTo>
                  <a:pt x="932" y="53"/>
                </a:moveTo>
                <a:lnTo>
                  <a:pt x="932" y="53"/>
                </a:lnTo>
                <a:lnTo>
                  <a:pt x="931" y="107"/>
                </a:lnTo>
                <a:lnTo>
                  <a:pt x="928" y="161"/>
                </a:lnTo>
                <a:lnTo>
                  <a:pt x="924" y="213"/>
                </a:lnTo>
                <a:lnTo>
                  <a:pt x="917" y="265"/>
                </a:lnTo>
                <a:lnTo>
                  <a:pt x="913" y="288"/>
                </a:lnTo>
                <a:lnTo>
                  <a:pt x="909" y="313"/>
                </a:lnTo>
                <a:lnTo>
                  <a:pt x="904" y="338"/>
                </a:lnTo>
                <a:lnTo>
                  <a:pt x="899" y="361"/>
                </a:lnTo>
                <a:lnTo>
                  <a:pt x="894" y="385"/>
                </a:lnTo>
                <a:lnTo>
                  <a:pt x="887" y="407"/>
                </a:lnTo>
                <a:lnTo>
                  <a:pt x="881" y="431"/>
                </a:lnTo>
                <a:lnTo>
                  <a:pt x="874" y="453"/>
                </a:lnTo>
                <a:lnTo>
                  <a:pt x="866" y="474"/>
                </a:lnTo>
                <a:lnTo>
                  <a:pt x="859" y="496"/>
                </a:lnTo>
                <a:lnTo>
                  <a:pt x="850" y="518"/>
                </a:lnTo>
                <a:lnTo>
                  <a:pt x="842" y="538"/>
                </a:lnTo>
                <a:lnTo>
                  <a:pt x="832" y="559"/>
                </a:lnTo>
                <a:lnTo>
                  <a:pt x="823" y="579"/>
                </a:lnTo>
                <a:lnTo>
                  <a:pt x="813" y="598"/>
                </a:lnTo>
                <a:lnTo>
                  <a:pt x="802" y="618"/>
                </a:lnTo>
                <a:lnTo>
                  <a:pt x="791" y="636"/>
                </a:lnTo>
                <a:lnTo>
                  <a:pt x="780" y="654"/>
                </a:lnTo>
                <a:lnTo>
                  <a:pt x="768" y="673"/>
                </a:lnTo>
                <a:lnTo>
                  <a:pt x="756" y="691"/>
                </a:lnTo>
                <a:lnTo>
                  <a:pt x="743" y="707"/>
                </a:lnTo>
                <a:lnTo>
                  <a:pt x="730" y="725"/>
                </a:lnTo>
                <a:lnTo>
                  <a:pt x="716" y="741"/>
                </a:lnTo>
                <a:lnTo>
                  <a:pt x="702" y="757"/>
                </a:lnTo>
                <a:lnTo>
                  <a:pt x="687" y="772"/>
                </a:lnTo>
                <a:lnTo>
                  <a:pt x="672" y="787"/>
                </a:lnTo>
                <a:lnTo>
                  <a:pt x="657" y="802"/>
                </a:lnTo>
                <a:lnTo>
                  <a:pt x="641" y="817"/>
                </a:lnTo>
                <a:lnTo>
                  <a:pt x="625" y="831"/>
                </a:lnTo>
                <a:lnTo>
                  <a:pt x="608" y="844"/>
                </a:lnTo>
                <a:lnTo>
                  <a:pt x="590" y="857"/>
                </a:lnTo>
                <a:lnTo>
                  <a:pt x="572" y="870"/>
                </a:lnTo>
                <a:lnTo>
                  <a:pt x="554" y="881"/>
                </a:lnTo>
                <a:lnTo>
                  <a:pt x="536" y="893"/>
                </a:lnTo>
                <a:lnTo>
                  <a:pt x="516" y="905"/>
                </a:lnTo>
                <a:lnTo>
                  <a:pt x="497" y="915"/>
                </a:lnTo>
                <a:lnTo>
                  <a:pt x="476" y="926"/>
                </a:lnTo>
                <a:lnTo>
                  <a:pt x="456" y="935"/>
                </a:lnTo>
                <a:lnTo>
                  <a:pt x="435" y="945"/>
                </a:lnTo>
                <a:lnTo>
                  <a:pt x="413" y="954"/>
                </a:lnTo>
                <a:lnTo>
                  <a:pt x="391" y="963"/>
                </a:lnTo>
                <a:lnTo>
                  <a:pt x="368" y="970"/>
                </a:lnTo>
                <a:lnTo>
                  <a:pt x="345" y="978"/>
                </a:lnTo>
                <a:lnTo>
                  <a:pt x="322" y="984"/>
                </a:lnTo>
                <a:lnTo>
                  <a:pt x="297" y="991"/>
                </a:lnTo>
                <a:lnTo>
                  <a:pt x="273" y="997"/>
                </a:lnTo>
                <a:lnTo>
                  <a:pt x="248" y="1001"/>
                </a:lnTo>
                <a:lnTo>
                  <a:pt x="222" y="1006"/>
                </a:lnTo>
                <a:lnTo>
                  <a:pt x="196" y="1011"/>
                </a:lnTo>
                <a:lnTo>
                  <a:pt x="170" y="1014"/>
                </a:lnTo>
                <a:lnTo>
                  <a:pt x="142" y="1018"/>
                </a:lnTo>
                <a:lnTo>
                  <a:pt x="115" y="1020"/>
                </a:lnTo>
                <a:lnTo>
                  <a:pt x="87" y="1023"/>
                </a:lnTo>
                <a:lnTo>
                  <a:pt x="58" y="1024"/>
                </a:lnTo>
                <a:lnTo>
                  <a:pt x="29" y="1025"/>
                </a:lnTo>
                <a:lnTo>
                  <a:pt x="0" y="1025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6"/>
                </a:lnTo>
                <a:lnTo>
                  <a:pt x="121" y="1124"/>
                </a:lnTo>
                <a:lnTo>
                  <a:pt x="150" y="1121"/>
                </a:lnTo>
                <a:lnTo>
                  <a:pt x="179" y="1118"/>
                </a:lnTo>
                <a:lnTo>
                  <a:pt x="207" y="1114"/>
                </a:lnTo>
                <a:lnTo>
                  <a:pt x="235" y="1110"/>
                </a:lnTo>
                <a:lnTo>
                  <a:pt x="262" y="1104"/>
                </a:lnTo>
                <a:lnTo>
                  <a:pt x="289" y="1099"/>
                </a:lnTo>
                <a:lnTo>
                  <a:pt x="316" y="1092"/>
                </a:lnTo>
                <a:lnTo>
                  <a:pt x="342" y="1085"/>
                </a:lnTo>
                <a:lnTo>
                  <a:pt x="367" y="1078"/>
                </a:lnTo>
                <a:lnTo>
                  <a:pt x="392" y="1070"/>
                </a:lnTo>
                <a:lnTo>
                  <a:pt x="417" y="1061"/>
                </a:lnTo>
                <a:lnTo>
                  <a:pt x="441" y="1052"/>
                </a:lnTo>
                <a:lnTo>
                  <a:pt x="465" y="1043"/>
                </a:lnTo>
                <a:lnTo>
                  <a:pt x="488" y="1032"/>
                </a:lnTo>
                <a:lnTo>
                  <a:pt x="510" y="1021"/>
                </a:lnTo>
                <a:lnTo>
                  <a:pt x="533" y="1010"/>
                </a:lnTo>
                <a:lnTo>
                  <a:pt x="554" y="998"/>
                </a:lnTo>
                <a:lnTo>
                  <a:pt x="576" y="986"/>
                </a:lnTo>
                <a:lnTo>
                  <a:pt x="597" y="973"/>
                </a:lnTo>
                <a:lnTo>
                  <a:pt x="617" y="959"/>
                </a:lnTo>
                <a:lnTo>
                  <a:pt x="637" y="945"/>
                </a:lnTo>
                <a:lnTo>
                  <a:pt x="656" y="931"/>
                </a:lnTo>
                <a:lnTo>
                  <a:pt x="675" y="915"/>
                </a:lnTo>
                <a:lnTo>
                  <a:pt x="693" y="900"/>
                </a:lnTo>
                <a:lnTo>
                  <a:pt x="711" y="884"/>
                </a:lnTo>
                <a:lnTo>
                  <a:pt x="729" y="867"/>
                </a:lnTo>
                <a:lnTo>
                  <a:pt x="746" y="850"/>
                </a:lnTo>
                <a:lnTo>
                  <a:pt x="762" y="832"/>
                </a:lnTo>
                <a:lnTo>
                  <a:pt x="778" y="814"/>
                </a:lnTo>
                <a:lnTo>
                  <a:pt x="793" y="795"/>
                </a:lnTo>
                <a:lnTo>
                  <a:pt x="808" y="777"/>
                </a:lnTo>
                <a:lnTo>
                  <a:pt x="823" y="758"/>
                </a:lnTo>
                <a:lnTo>
                  <a:pt x="837" y="738"/>
                </a:lnTo>
                <a:lnTo>
                  <a:pt x="850" y="717"/>
                </a:lnTo>
                <a:lnTo>
                  <a:pt x="863" y="695"/>
                </a:lnTo>
                <a:lnTo>
                  <a:pt x="876" y="674"/>
                </a:lnTo>
                <a:lnTo>
                  <a:pt x="887" y="653"/>
                </a:lnTo>
                <a:lnTo>
                  <a:pt x="899" y="631"/>
                </a:lnTo>
                <a:lnTo>
                  <a:pt x="910" y="608"/>
                </a:lnTo>
                <a:lnTo>
                  <a:pt x="920" y="586"/>
                </a:lnTo>
                <a:lnTo>
                  <a:pt x="930" y="562"/>
                </a:lnTo>
                <a:lnTo>
                  <a:pt x="939" y="538"/>
                </a:lnTo>
                <a:lnTo>
                  <a:pt x="948" y="514"/>
                </a:lnTo>
                <a:lnTo>
                  <a:pt x="956" y="489"/>
                </a:lnTo>
                <a:lnTo>
                  <a:pt x="964" y="465"/>
                </a:lnTo>
                <a:lnTo>
                  <a:pt x="971" y="440"/>
                </a:lnTo>
                <a:lnTo>
                  <a:pt x="978" y="414"/>
                </a:lnTo>
                <a:lnTo>
                  <a:pt x="984" y="388"/>
                </a:lnTo>
                <a:lnTo>
                  <a:pt x="990" y="362"/>
                </a:lnTo>
                <a:lnTo>
                  <a:pt x="995" y="335"/>
                </a:lnTo>
                <a:lnTo>
                  <a:pt x="1000" y="308"/>
                </a:lnTo>
                <a:lnTo>
                  <a:pt x="1004" y="280"/>
                </a:lnTo>
                <a:lnTo>
                  <a:pt x="1011" y="226"/>
                </a:lnTo>
                <a:lnTo>
                  <a:pt x="1016" y="169"/>
                </a:lnTo>
                <a:lnTo>
                  <a:pt x="1019" y="112"/>
                </a:lnTo>
                <a:lnTo>
                  <a:pt x="1020" y="53"/>
                </a:lnTo>
                <a:lnTo>
                  <a:pt x="1020" y="46"/>
                </a:lnTo>
                <a:lnTo>
                  <a:pt x="1019" y="40"/>
                </a:lnTo>
                <a:lnTo>
                  <a:pt x="1018" y="35"/>
                </a:lnTo>
                <a:lnTo>
                  <a:pt x="1016" y="29"/>
                </a:lnTo>
                <a:lnTo>
                  <a:pt x="1012" y="21"/>
                </a:lnTo>
                <a:lnTo>
                  <a:pt x="1007" y="13"/>
                </a:lnTo>
                <a:lnTo>
                  <a:pt x="1000" y="8"/>
                </a:lnTo>
                <a:lnTo>
                  <a:pt x="992" y="3"/>
                </a:lnTo>
                <a:lnTo>
                  <a:pt x="984" y="1"/>
                </a:lnTo>
                <a:lnTo>
                  <a:pt x="976" y="0"/>
                </a:lnTo>
                <a:lnTo>
                  <a:pt x="968" y="1"/>
                </a:lnTo>
                <a:lnTo>
                  <a:pt x="960" y="3"/>
                </a:lnTo>
                <a:lnTo>
                  <a:pt x="952" y="8"/>
                </a:lnTo>
                <a:lnTo>
                  <a:pt x="946" y="13"/>
                </a:lnTo>
                <a:lnTo>
                  <a:pt x="940" y="21"/>
                </a:lnTo>
                <a:lnTo>
                  <a:pt x="936" y="29"/>
                </a:lnTo>
                <a:lnTo>
                  <a:pt x="934" y="35"/>
                </a:lnTo>
                <a:lnTo>
                  <a:pt x="933" y="40"/>
                </a:lnTo>
                <a:lnTo>
                  <a:pt x="932" y="46"/>
                </a:lnTo>
                <a:lnTo>
                  <a:pt x="932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09" name="Freeform 85"/>
          <xdr:cNvSpPr>
            <a:spLocks/>
          </xdr:cNvSpPr>
        </xdr:nvSpPr>
        <xdr:spPr bwMode="auto">
          <a:xfrm>
            <a:off x="2793" y="433"/>
            <a:ext cx="213" cy="179"/>
          </a:xfrm>
          <a:custGeom>
            <a:avLst/>
            <a:gdLst>
              <a:gd name="T0" fmla="*/ 0 w 1064"/>
              <a:gd name="T1" fmla="*/ 0 h 1077"/>
              <a:gd name="T2" fmla="*/ 0 w 1064"/>
              <a:gd name="T3" fmla="*/ 0 h 1077"/>
              <a:gd name="T4" fmla="*/ 0 w 1064"/>
              <a:gd name="T5" fmla="*/ 0 h 1077"/>
              <a:gd name="T6" fmla="*/ 0 w 1064"/>
              <a:gd name="T7" fmla="*/ 0 h 1077"/>
              <a:gd name="T8" fmla="*/ 0 w 1064"/>
              <a:gd name="T9" fmla="*/ 0 h 1077"/>
              <a:gd name="T10" fmla="*/ 0 w 1064"/>
              <a:gd name="T11" fmla="*/ 0 h 1077"/>
              <a:gd name="T12" fmla="*/ 0 w 1064"/>
              <a:gd name="T13" fmla="*/ 0 h 1077"/>
              <a:gd name="T14" fmla="*/ 0 w 1064"/>
              <a:gd name="T15" fmla="*/ 0 h 1077"/>
              <a:gd name="T16" fmla="*/ 0 w 1064"/>
              <a:gd name="T17" fmla="*/ 0 h 1077"/>
              <a:gd name="T18" fmla="*/ 0 w 1064"/>
              <a:gd name="T19" fmla="*/ 0 h 1077"/>
              <a:gd name="T20" fmla="*/ 0 w 1064"/>
              <a:gd name="T21" fmla="*/ 0 h 1077"/>
              <a:gd name="T22" fmla="*/ 0 w 1064"/>
              <a:gd name="T23" fmla="*/ 0 h 1077"/>
              <a:gd name="T24" fmla="*/ 0 w 1064"/>
              <a:gd name="T25" fmla="*/ 0 h 1077"/>
              <a:gd name="T26" fmla="*/ 0 w 1064"/>
              <a:gd name="T27" fmla="*/ 0 h 1077"/>
              <a:gd name="T28" fmla="*/ 0 w 1064"/>
              <a:gd name="T29" fmla="*/ 0 h 1077"/>
              <a:gd name="T30" fmla="*/ 0 w 1064"/>
              <a:gd name="T31" fmla="*/ 0 h 1077"/>
              <a:gd name="T32" fmla="*/ 0 w 1064"/>
              <a:gd name="T33" fmla="*/ 0 h 1077"/>
              <a:gd name="T34" fmla="*/ 0 w 1064"/>
              <a:gd name="T35" fmla="*/ 0 h 1077"/>
              <a:gd name="T36" fmla="*/ 0 w 1064"/>
              <a:gd name="T37" fmla="*/ 0 h 1077"/>
              <a:gd name="T38" fmla="*/ 0 w 1064"/>
              <a:gd name="T39" fmla="*/ 0 h 1077"/>
              <a:gd name="T40" fmla="*/ 0 w 1064"/>
              <a:gd name="T41" fmla="*/ 0 h 1077"/>
              <a:gd name="T42" fmla="*/ 0 w 1064"/>
              <a:gd name="T43" fmla="*/ 0 h 1077"/>
              <a:gd name="T44" fmla="*/ 0 w 1064"/>
              <a:gd name="T45" fmla="*/ 0 h 1077"/>
              <a:gd name="T46" fmla="*/ 0 w 1064"/>
              <a:gd name="T47" fmla="*/ 0 h 1077"/>
              <a:gd name="T48" fmla="*/ 0 w 1064"/>
              <a:gd name="T49" fmla="*/ 0 h 1077"/>
              <a:gd name="T50" fmla="*/ 0 w 1064"/>
              <a:gd name="T51" fmla="*/ 0 h 1077"/>
              <a:gd name="T52" fmla="*/ 0 w 1064"/>
              <a:gd name="T53" fmla="*/ 0 h 1077"/>
              <a:gd name="T54" fmla="*/ 0 w 1064"/>
              <a:gd name="T55" fmla="*/ 0 h 1077"/>
              <a:gd name="T56" fmla="*/ 0 w 1064"/>
              <a:gd name="T57" fmla="*/ 0 h 1077"/>
              <a:gd name="T58" fmla="*/ 0 w 1064"/>
              <a:gd name="T59" fmla="*/ 0 h 1077"/>
              <a:gd name="T60" fmla="*/ 0 w 1064"/>
              <a:gd name="T61" fmla="*/ 0 h 1077"/>
              <a:gd name="T62" fmla="*/ 0 w 1064"/>
              <a:gd name="T63" fmla="*/ 0 h 1077"/>
              <a:gd name="T64" fmla="*/ 0 w 1064"/>
              <a:gd name="T65" fmla="*/ 0 h 1077"/>
              <a:gd name="T66" fmla="*/ 0 w 1064"/>
              <a:gd name="T67" fmla="*/ 0 h 1077"/>
              <a:gd name="T68" fmla="*/ 0 w 1064"/>
              <a:gd name="T69" fmla="*/ 0 h 1077"/>
              <a:gd name="T70" fmla="*/ 0 w 1064"/>
              <a:gd name="T71" fmla="*/ 0 h 1077"/>
              <a:gd name="T72" fmla="*/ 0 w 1064"/>
              <a:gd name="T73" fmla="*/ 0 h 1077"/>
              <a:gd name="T74" fmla="*/ 0 w 1064"/>
              <a:gd name="T75" fmla="*/ 0 h 1077"/>
              <a:gd name="T76" fmla="*/ 0 w 1064"/>
              <a:gd name="T77" fmla="*/ 0 h 1077"/>
              <a:gd name="T78" fmla="*/ 0 w 1064"/>
              <a:gd name="T79" fmla="*/ 0 h 1077"/>
              <a:gd name="T80" fmla="*/ 0 w 1064"/>
              <a:gd name="T81" fmla="*/ 0 h 1077"/>
              <a:gd name="T82" fmla="*/ 0 w 1064"/>
              <a:gd name="T83" fmla="*/ 0 h 1077"/>
              <a:gd name="T84" fmla="*/ 0 w 1064"/>
              <a:gd name="T85" fmla="*/ 0 h 1077"/>
              <a:gd name="T86" fmla="*/ 0 w 1064"/>
              <a:gd name="T87" fmla="*/ 0 h 1077"/>
              <a:gd name="T88" fmla="*/ 0 w 1064"/>
              <a:gd name="T89" fmla="*/ 0 h 1077"/>
              <a:gd name="T90" fmla="*/ 0 w 1064"/>
              <a:gd name="T91" fmla="*/ 0 h 1077"/>
              <a:gd name="T92" fmla="*/ 0 w 1064"/>
              <a:gd name="T93" fmla="*/ 0 h 1077"/>
              <a:gd name="T94" fmla="*/ 0 w 1064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4" h="1077">
                <a:moveTo>
                  <a:pt x="44" y="103"/>
                </a:moveTo>
                <a:lnTo>
                  <a:pt x="44" y="103"/>
                </a:lnTo>
                <a:lnTo>
                  <a:pt x="73" y="104"/>
                </a:lnTo>
                <a:lnTo>
                  <a:pt x="102" y="104"/>
                </a:lnTo>
                <a:lnTo>
                  <a:pt x="131" y="106"/>
                </a:lnTo>
                <a:lnTo>
                  <a:pt x="159" y="108"/>
                </a:lnTo>
                <a:lnTo>
                  <a:pt x="186" y="110"/>
                </a:lnTo>
                <a:lnTo>
                  <a:pt x="214" y="114"/>
                </a:lnTo>
                <a:lnTo>
                  <a:pt x="240" y="117"/>
                </a:lnTo>
                <a:lnTo>
                  <a:pt x="266" y="122"/>
                </a:lnTo>
                <a:lnTo>
                  <a:pt x="292" y="127"/>
                </a:lnTo>
                <a:lnTo>
                  <a:pt x="317" y="132"/>
                </a:lnTo>
                <a:lnTo>
                  <a:pt x="341" y="137"/>
                </a:lnTo>
                <a:lnTo>
                  <a:pt x="366" y="144"/>
                </a:lnTo>
                <a:lnTo>
                  <a:pt x="389" y="152"/>
                </a:lnTo>
                <a:lnTo>
                  <a:pt x="412" y="159"/>
                </a:lnTo>
                <a:lnTo>
                  <a:pt x="435" y="167"/>
                </a:lnTo>
                <a:lnTo>
                  <a:pt x="457" y="175"/>
                </a:lnTo>
                <a:lnTo>
                  <a:pt x="479" y="183"/>
                </a:lnTo>
                <a:lnTo>
                  <a:pt x="500" y="193"/>
                </a:lnTo>
                <a:lnTo>
                  <a:pt x="520" y="203"/>
                </a:lnTo>
                <a:lnTo>
                  <a:pt x="541" y="213"/>
                </a:lnTo>
                <a:lnTo>
                  <a:pt x="560" y="224"/>
                </a:lnTo>
                <a:lnTo>
                  <a:pt x="580" y="235"/>
                </a:lnTo>
                <a:lnTo>
                  <a:pt x="598" y="247"/>
                </a:lnTo>
                <a:lnTo>
                  <a:pt x="617" y="259"/>
                </a:lnTo>
                <a:lnTo>
                  <a:pt x="634" y="272"/>
                </a:lnTo>
                <a:lnTo>
                  <a:pt x="652" y="285"/>
                </a:lnTo>
                <a:lnTo>
                  <a:pt x="669" y="299"/>
                </a:lnTo>
                <a:lnTo>
                  <a:pt x="685" y="312"/>
                </a:lnTo>
                <a:lnTo>
                  <a:pt x="701" y="327"/>
                </a:lnTo>
                <a:lnTo>
                  <a:pt x="716" y="341"/>
                </a:lnTo>
                <a:lnTo>
                  <a:pt x="731" y="356"/>
                </a:lnTo>
                <a:lnTo>
                  <a:pt x="746" y="372"/>
                </a:lnTo>
                <a:lnTo>
                  <a:pt x="760" y="388"/>
                </a:lnTo>
                <a:lnTo>
                  <a:pt x="774" y="405"/>
                </a:lnTo>
                <a:lnTo>
                  <a:pt x="787" y="421"/>
                </a:lnTo>
                <a:lnTo>
                  <a:pt x="800" y="439"/>
                </a:lnTo>
                <a:lnTo>
                  <a:pt x="812" y="456"/>
                </a:lnTo>
                <a:lnTo>
                  <a:pt x="824" y="474"/>
                </a:lnTo>
                <a:lnTo>
                  <a:pt x="835" y="493"/>
                </a:lnTo>
                <a:lnTo>
                  <a:pt x="846" y="512"/>
                </a:lnTo>
                <a:lnTo>
                  <a:pt x="857" y="531"/>
                </a:lnTo>
                <a:lnTo>
                  <a:pt x="867" y="551"/>
                </a:lnTo>
                <a:lnTo>
                  <a:pt x="876" y="571"/>
                </a:lnTo>
                <a:lnTo>
                  <a:pt x="886" y="591"/>
                </a:lnTo>
                <a:lnTo>
                  <a:pt x="894" y="612"/>
                </a:lnTo>
                <a:lnTo>
                  <a:pt x="903" y="633"/>
                </a:lnTo>
                <a:lnTo>
                  <a:pt x="910" y="654"/>
                </a:lnTo>
                <a:lnTo>
                  <a:pt x="918" y="676"/>
                </a:lnTo>
                <a:lnTo>
                  <a:pt x="925" y="699"/>
                </a:lnTo>
                <a:lnTo>
                  <a:pt x="931" y="721"/>
                </a:lnTo>
                <a:lnTo>
                  <a:pt x="938" y="745"/>
                </a:lnTo>
                <a:lnTo>
                  <a:pt x="943" y="768"/>
                </a:lnTo>
                <a:lnTo>
                  <a:pt x="948" y="792"/>
                </a:lnTo>
                <a:lnTo>
                  <a:pt x="953" y="815"/>
                </a:lnTo>
                <a:lnTo>
                  <a:pt x="957" y="840"/>
                </a:lnTo>
                <a:lnTo>
                  <a:pt x="961" y="865"/>
                </a:lnTo>
                <a:lnTo>
                  <a:pt x="968" y="915"/>
                </a:lnTo>
                <a:lnTo>
                  <a:pt x="972" y="968"/>
                </a:lnTo>
                <a:lnTo>
                  <a:pt x="975" y="1021"/>
                </a:lnTo>
                <a:lnTo>
                  <a:pt x="976" y="1077"/>
                </a:lnTo>
                <a:lnTo>
                  <a:pt x="1064" y="1077"/>
                </a:lnTo>
                <a:lnTo>
                  <a:pt x="1063" y="1018"/>
                </a:lnTo>
                <a:lnTo>
                  <a:pt x="1060" y="960"/>
                </a:lnTo>
                <a:lnTo>
                  <a:pt x="1055" y="904"/>
                </a:lnTo>
                <a:lnTo>
                  <a:pt x="1048" y="848"/>
                </a:lnTo>
                <a:lnTo>
                  <a:pt x="1044" y="820"/>
                </a:lnTo>
                <a:lnTo>
                  <a:pt x="1039" y="794"/>
                </a:lnTo>
                <a:lnTo>
                  <a:pt x="1034" y="767"/>
                </a:lnTo>
                <a:lnTo>
                  <a:pt x="1028" y="740"/>
                </a:lnTo>
                <a:lnTo>
                  <a:pt x="1022" y="714"/>
                </a:lnTo>
                <a:lnTo>
                  <a:pt x="1015" y="689"/>
                </a:lnTo>
                <a:lnTo>
                  <a:pt x="1008" y="664"/>
                </a:lnTo>
                <a:lnTo>
                  <a:pt x="1000" y="639"/>
                </a:lnTo>
                <a:lnTo>
                  <a:pt x="992" y="614"/>
                </a:lnTo>
                <a:lnTo>
                  <a:pt x="983" y="591"/>
                </a:lnTo>
                <a:lnTo>
                  <a:pt x="974" y="567"/>
                </a:lnTo>
                <a:lnTo>
                  <a:pt x="964" y="543"/>
                </a:lnTo>
                <a:lnTo>
                  <a:pt x="954" y="520"/>
                </a:lnTo>
                <a:lnTo>
                  <a:pt x="943" y="498"/>
                </a:lnTo>
                <a:lnTo>
                  <a:pt x="931" y="476"/>
                </a:lnTo>
                <a:lnTo>
                  <a:pt x="920" y="454"/>
                </a:lnTo>
                <a:lnTo>
                  <a:pt x="907" y="433"/>
                </a:lnTo>
                <a:lnTo>
                  <a:pt x="894" y="412"/>
                </a:lnTo>
                <a:lnTo>
                  <a:pt x="881" y="392"/>
                </a:lnTo>
                <a:lnTo>
                  <a:pt x="867" y="372"/>
                </a:lnTo>
                <a:lnTo>
                  <a:pt x="852" y="352"/>
                </a:lnTo>
                <a:lnTo>
                  <a:pt x="837" y="333"/>
                </a:lnTo>
                <a:lnTo>
                  <a:pt x="822" y="314"/>
                </a:lnTo>
                <a:lnTo>
                  <a:pt x="806" y="296"/>
                </a:lnTo>
                <a:lnTo>
                  <a:pt x="790" y="279"/>
                </a:lnTo>
                <a:lnTo>
                  <a:pt x="773" y="262"/>
                </a:lnTo>
                <a:lnTo>
                  <a:pt x="755" y="245"/>
                </a:lnTo>
                <a:lnTo>
                  <a:pt x="737" y="229"/>
                </a:lnTo>
                <a:lnTo>
                  <a:pt x="719" y="214"/>
                </a:lnTo>
                <a:lnTo>
                  <a:pt x="700" y="199"/>
                </a:lnTo>
                <a:lnTo>
                  <a:pt x="681" y="183"/>
                </a:lnTo>
                <a:lnTo>
                  <a:pt x="661" y="169"/>
                </a:lnTo>
                <a:lnTo>
                  <a:pt x="640" y="156"/>
                </a:lnTo>
                <a:lnTo>
                  <a:pt x="620" y="143"/>
                </a:lnTo>
                <a:lnTo>
                  <a:pt x="598" y="130"/>
                </a:lnTo>
                <a:lnTo>
                  <a:pt x="577" y="119"/>
                </a:lnTo>
                <a:lnTo>
                  <a:pt x="554" y="107"/>
                </a:lnTo>
                <a:lnTo>
                  <a:pt x="532" y="96"/>
                </a:lnTo>
                <a:lnTo>
                  <a:pt x="509" y="86"/>
                </a:lnTo>
                <a:lnTo>
                  <a:pt x="485" y="76"/>
                </a:lnTo>
                <a:lnTo>
                  <a:pt x="461" y="67"/>
                </a:lnTo>
                <a:lnTo>
                  <a:pt x="436" y="59"/>
                </a:lnTo>
                <a:lnTo>
                  <a:pt x="411" y="50"/>
                </a:lnTo>
                <a:lnTo>
                  <a:pt x="386" y="43"/>
                </a:lnTo>
                <a:lnTo>
                  <a:pt x="360" y="36"/>
                </a:lnTo>
                <a:lnTo>
                  <a:pt x="333" y="30"/>
                </a:lnTo>
                <a:lnTo>
                  <a:pt x="306" y="24"/>
                </a:lnTo>
                <a:lnTo>
                  <a:pt x="279" y="20"/>
                </a:lnTo>
                <a:lnTo>
                  <a:pt x="251" y="15"/>
                </a:lnTo>
                <a:lnTo>
                  <a:pt x="223" y="10"/>
                </a:lnTo>
                <a:lnTo>
                  <a:pt x="194" y="8"/>
                </a:lnTo>
                <a:lnTo>
                  <a:pt x="165" y="4"/>
                </a:lnTo>
                <a:lnTo>
                  <a:pt x="135" y="2"/>
                </a:lnTo>
                <a:lnTo>
                  <a:pt x="105" y="1"/>
                </a:lnTo>
                <a:lnTo>
                  <a:pt x="75" y="0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2"/>
                </a:lnTo>
                <a:lnTo>
                  <a:pt x="24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2" y="33"/>
                </a:lnTo>
                <a:lnTo>
                  <a:pt x="0" y="42"/>
                </a:lnTo>
                <a:lnTo>
                  <a:pt x="0" y="51"/>
                </a:lnTo>
                <a:lnTo>
                  <a:pt x="0" y="61"/>
                </a:lnTo>
                <a:lnTo>
                  <a:pt x="2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2"/>
                </a:lnTo>
                <a:lnTo>
                  <a:pt x="38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0" name="Freeform 86"/>
          <xdr:cNvSpPr>
            <a:spLocks/>
          </xdr:cNvSpPr>
        </xdr:nvSpPr>
        <xdr:spPr bwMode="auto">
          <a:xfrm>
            <a:off x="2599" y="433"/>
            <a:ext cx="203" cy="188"/>
          </a:xfrm>
          <a:custGeom>
            <a:avLst/>
            <a:gdLst>
              <a:gd name="T0" fmla="*/ 0 w 1014"/>
              <a:gd name="T1" fmla="*/ 0 h 1128"/>
              <a:gd name="T2" fmla="*/ 0 w 1014"/>
              <a:gd name="T3" fmla="*/ 0 h 1128"/>
              <a:gd name="T4" fmla="*/ 0 w 1014"/>
              <a:gd name="T5" fmla="*/ 0 h 1128"/>
              <a:gd name="T6" fmla="*/ 0 w 1014"/>
              <a:gd name="T7" fmla="*/ 0 h 1128"/>
              <a:gd name="T8" fmla="*/ 0 w 1014"/>
              <a:gd name="T9" fmla="*/ 0 h 1128"/>
              <a:gd name="T10" fmla="*/ 0 w 1014"/>
              <a:gd name="T11" fmla="*/ 0 h 1128"/>
              <a:gd name="T12" fmla="*/ 0 w 1014"/>
              <a:gd name="T13" fmla="*/ 0 h 1128"/>
              <a:gd name="T14" fmla="*/ 0 w 1014"/>
              <a:gd name="T15" fmla="*/ 0 h 1128"/>
              <a:gd name="T16" fmla="*/ 0 w 1014"/>
              <a:gd name="T17" fmla="*/ 0 h 1128"/>
              <a:gd name="T18" fmla="*/ 0 w 1014"/>
              <a:gd name="T19" fmla="*/ 0 h 1128"/>
              <a:gd name="T20" fmla="*/ 0 w 1014"/>
              <a:gd name="T21" fmla="*/ 0 h 1128"/>
              <a:gd name="T22" fmla="*/ 0 w 1014"/>
              <a:gd name="T23" fmla="*/ 0 h 1128"/>
              <a:gd name="T24" fmla="*/ 0 w 1014"/>
              <a:gd name="T25" fmla="*/ 0 h 1128"/>
              <a:gd name="T26" fmla="*/ 0 w 1014"/>
              <a:gd name="T27" fmla="*/ 0 h 1128"/>
              <a:gd name="T28" fmla="*/ 0 w 1014"/>
              <a:gd name="T29" fmla="*/ 0 h 1128"/>
              <a:gd name="T30" fmla="*/ 0 w 1014"/>
              <a:gd name="T31" fmla="*/ 0 h 1128"/>
              <a:gd name="T32" fmla="*/ 0 w 1014"/>
              <a:gd name="T33" fmla="*/ 0 h 1128"/>
              <a:gd name="T34" fmla="*/ 0 w 1014"/>
              <a:gd name="T35" fmla="*/ 0 h 1128"/>
              <a:gd name="T36" fmla="*/ 0 w 1014"/>
              <a:gd name="T37" fmla="*/ 0 h 1128"/>
              <a:gd name="T38" fmla="*/ 0 w 1014"/>
              <a:gd name="T39" fmla="*/ 0 h 1128"/>
              <a:gd name="T40" fmla="*/ 0 w 1014"/>
              <a:gd name="T41" fmla="*/ 0 h 1128"/>
              <a:gd name="T42" fmla="*/ 0 w 1014"/>
              <a:gd name="T43" fmla="*/ 0 h 1128"/>
              <a:gd name="T44" fmla="*/ 0 w 1014"/>
              <a:gd name="T45" fmla="*/ 0 h 1128"/>
              <a:gd name="T46" fmla="*/ 0 w 1014"/>
              <a:gd name="T47" fmla="*/ 0 h 1128"/>
              <a:gd name="T48" fmla="*/ 0 w 1014"/>
              <a:gd name="T49" fmla="*/ 0 h 1128"/>
              <a:gd name="T50" fmla="*/ 0 w 1014"/>
              <a:gd name="T51" fmla="*/ 0 h 1128"/>
              <a:gd name="T52" fmla="*/ 0 w 1014"/>
              <a:gd name="T53" fmla="*/ 0 h 1128"/>
              <a:gd name="T54" fmla="*/ 0 w 1014"/>
              <a:gd name="T55" fmla="*/ 0 h 1128"/>
              <a:gd name="T56" fmla="*/ 0 w 1014"/>
              <a:gd name="T57" fmla="*/ 0 h 1128"/>
              <a:gd name="T58" fmla="*/ 0 w 1014"/>
              <a:gd name="T59" fmla="*/ 0 h 1128"/>
              <a:gd name="T60" fmla="*/ 0 w 1014"/>
              <a:gd name="T61" fmla="*/ 0 h 1128"/>
              <a:gd name="T62" fmla="*/ 0 w 1014"/>
              <a:gd name="T63" fmla="*/ 0 h 1128"/>
              <a:gd name="T64" fmla="*/ 0 w 1014"/>
              <a:gd name="T65" fmla="*/ 0 h 1128"/>
              <a:gd name="T66" fmla="*/ 0 w 1014"/>
              <a:gd name="T67" fmla="*/ 0 h 1128"/>
              <a:gd name="T68" fmla="*/ 0 w 1014"/>
              <a:gd name="T69" fmla="*/ 0 h 1128"/>
              <a:gd name="T70" fmla="*/ 0 w 1014"/>
              <a:gd name="T71" fmla="*/ 0 h 1128"/>
              <a:gd name="T72" fmla="*/ 0 w 1014"/>
              <a:gd name="T73" fmla="*/ 0 h 1128"/>
              <a:gd name="T74" fmla="*/ 0 w 1014"/>
              <a:gd name="T75" fmla="*/ 0 h 1128"/>
              <a:gd name="T76" fmla="*/ 0 w 1014"/>
              <a:gd name="T77" fmla="*/ 0 h 1128"/>
              <a:gd name="T78" fmla="*/ 0 w 1014"/>
              <a:gd name="T79" fmla="*/ 0 h 1128"/>
              <a:gd name="T80" fmla="*/ 0 w 1014"/>
              <a:gd name="T81" fmla="*/ 0 h 1128"/>
              <a:gd name="T82" fmla="*/ 0 w 1014"/>
              <a:gd name="T83" fmla="*/ 0 h 1128"/>
              <a:gd name="T84" fmla="*/ 0 w 1014"/>
              <a:gd name="T85" fmla="*/ 0 h 1128"/>
              <a:gd name="T86" fmla="*/ 0 w 1014"/>
              <a:gd name="T87" fmla="*/ 0 h 1128"/>
              <a:gd name="T88" fmla="*/ 0 w 1014"/>
              <a:gd name="T89" fmla="*/ 0 h 1128"/>
              <a:gd name="T90" fmla="*/ 0 w 1014"/>
              <a:gd name="T91" fmla="*/ 0 h 1128"/>
              <a:gd name="T92" fmla="*/ 0 w 1014"/>
              <a:gd name="T93" fmla="*/ 0 h 1128"/>
              <a:gd name="T94" fmla="*/ 0 w 1014"/>
              <a:gd name="T95" fmla="*/ 0 h 1128"/>
              <a:gd name="T96" fmla="*/ 0 w 1014"/>
              <a:gd name="T97" fmla="*/ 0 h 1128"/>
              <a:gd name="T98" fmla="*/ 0 w 1014"/>
              <a:gd name="T99" fmla="*/ 0 h 1128"/>
              <a:gd name="T100" fmla="*/ 0 w 1014"/>
              <a:gd name="T101" fmla="*/ 0 h 112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14" h="1128">
                <a:moveTo>
                  <a:pt x="89" y="1077"/>
                </a:moveTo>
                <a:lnTo>
                  <a:pt x="89" y="1077"/>
                </a:lnTo>
                <a:lnTo>
                  <a:pt x="89" y="1048"/>
                </a:lnTo>
                <a:lnTo>
                  <a:pt x="89" y="1021"/>
                </a:lnTo>
                <a:lnTo>
                  <a:pt x="91" y="994"/>
                </a:lnTo>
                <a:lnTo>
                  <a:pt x="92" y="968"/>
                </a:lnTo>
                <a:lnTo>
                  <a:pt x="94" y="941"/>
                </a:lnTo>
                <a:lnTo>
                  <a:pt x="97" y="915"/>
                </a:lnTo>
                <a:lnTo>
                  <a:pt x="100" y="891"/>
                </a:lnTo>
                <a:lnTo>
                  <a:pt x="103" y="865"/>
                </a:lnTo>
                <a:lnTo>
                  <a:pt x="107" y="840"/>
                </a:lnTo>
                <a:lnTo>
                  <a:pt x="111" y="815"/>
                </a:lnTo>
                <a:lnTo>
                  <a:pt x="116" y="792"/>
                </a:lnTo>
                <a:lnTo>
                  <a:pt x="121" y="768"/>
                </a:lnTo>
                <a:lnTo>
                  <a:pt x="127" y="745"/>
                </a:lnTo>
                <a:lnTo>
                  <a:pt x="133" y="721"/>
                </a:lnTo>
                <a:lnTo>
                  <a:pt x="140" y="699"/>
                </a:lnTo>
                <a:lnTo>
                  <a:pt x="147" y="676"/>
                </a:lnTo>
                <a:lnTo>
                  <a:pt x="154" y="654"/>
                </a:lnTo>
                <a:lnTo>
                  <a:pt x="162" y="633"/>
                </a:lnTo>
                <a:lnTo>
                  <a:pt x="170" y="612"/>
                </a:lnTo>
                <a:lnTo>
                  <a:pt x="179" y="591"/>
                </a:lnTo>
                <a:lnTo>
                  <a:pt x="188" y="571"/>
                </a:lnTo>
                <a:lnTo>
                  <a:pt x="198" y="551"/>
                </a:lnTo>
                <a:lnTo>
                  <a:pt x="208" y="531"/>
                </a:lnTo>
                <a:lnTo>
                  <a:pt x="218" y="512"/>
                </a:lnTo>
                <a:lnTo>
                  <a:pt x="229" y="493"/>
                </a:lnTo>
                <a:lnTo>
                  <a:pt x="240" y="474"/>
                </a:lnTo>
                <a:lnTo>
                  <a:pt x="252" y="456"/>
                </a:lnTo>
                <a:lnTo>
                  <a:pt x="264" y="439"/>
                </a:lnTo>
                <a:lnTo>
                  <a:pt x="277" y="421"/>
                </a:lnTo>
                <a:lnTo>
                  <a:pt x="290" y="405"/>
                </a:lnTo>
                <a:lnTo>
                  <a:pt x="304" y="388"/>
                </a:lnTo>
                <a:lnTo>
                  <a:pt x="318" y="372"/>
                </a:lnTo>
                <a:lnTo>
                  <a:pt x="332" y="356"/>
                </a:lnTo>
                <a:lnTo>
                  <a:pt x="347" y="341"/>
                </a:lnTo>
                <a:lnTo>
                  <a:pt x="363" y="327"/>
                </a:lnTo>
                <a:lnTo>
                  <a:pt x="379" y="312"/>
                </a:lnTo>
                <a:lnTo>
                  <a:pt x="396" y="299"/>
                </a:lnTo>
                <a:lnTo>
                  <a:pt x="412" y="285"/>
                </a:lnTo>
                <a:lnTo>
                  <a:pt x="429" y="272"/>
                </a:lnTo>
                <a:lnTo>
                  <a:pt x="447" y="259"/>
                </a:lnTo>
                <a:lnTo>
                  <a:pt x="465" y="247"/>
                </a:lnTo>
                <a:lnTo>
                  <a:pt x="484" y="235"/>
                </a:lnTo>
                <a:lnTo>
                  <a:pt x="503" y="224"/>
                </a:lnTo>
                <a:lnTo>
                  <a:pt x="522" y="213"/>
                </a:lnTo>
                <a:lnTo>
                  <a:pt x="542" y="203"/>
                </a:lnTo>
                <a:lnTo>
                  <a:pt x="563" y="193"/>
                </a:lnTo>
                <a:lnTo>
                  <a:pt x="584" y="183"/>
                </a:lnTo>
                <a:lnTo>
                  <a:pt x="605" y="175"/>
                </a:lnTo>
                <a:lnTo>
                  <a:pt x="627" y="167"/>
                </a:lnTo>
                <a:lnTo>
                  <a:pt x="650" y="159"/>
                </a:lnTo>
                <a:lnTo>
                  <a:pt x="672" y="152"/>
                </a:lnTo>
                <a:lnTo>
                  <a:pt x="696" y="144"/>
                </a:lnTo>
                <a:lnTo>
                  <a:pt x="720" y="137"/>
                </a:lnTo>
                <a:lnTo>
                  <a:pt x="744" y="132"/>
                </a:lnTo>
                <a:lnTo>
                  <a:pt x="769" y="127"/>
                </a:lnTo>
                <a:lnTo>
                  <a:pt x="794" y="122"/>
                </a:lnTo>
                <a:lnTo>
                  <a:pt x="820" y="117"/>
                </a:lnTo>
                <a:lnTo>
                  <a:pt x="846" y="114"/>
                </a:lnTo>
                <a:lnTo>
                  <a:pt x="873" y="110"/>
                </a:lnTo>
                <a:lnTo>
                  <a:pt x="900" y="108"/>
                </a:lnTo>
                <a:lnTo>
                  <a:pt x="928" y="106"/>
                </a:lnTo>
                <a:lnTo>
                  <a:pt x="956" y="104"/>
                </a:lnTo>
                <a:lnTo>
                  <a:pt x="984" y="104"/>
                </a:lnTo>
                <a:lnTo>
                  <a:pt x="1014" y="103"/>
                </a:lnTo>
                <a:lnTo>
                  <a:pt x="1014" y="0"/>
                </a:lnTo>
                <a:lnTo>
                  <a:pt x="983" y="0"/>
                </a:lnTo>
                <a:lnTo>
                  <a:pt x="953" y="1"/>
                </a:lnTo>
                <a:lnTo>
                  <a:pt x="923" y="2"/>
                </a:lnTo>
                <a:lnTo>
                  <a:pt x="894" y="4"/>
                </a:lnTo>
                <a:lnTo>
                  <a:pt x="865" y="8"/>
                </a:lnTo>
                <a:lnTo>
                  <a:pt x="837" y="10"/>
                </a:lnTo>
                <a:lnTo>
                  <a:pt x="809" y="15"/>
                </a:lnTo>
                <a:lnTo>
                  <a:pt x="781" y="20"/>
                </a:lnTo>
                <a:lnTo>
                  <a:pt x="754" y="24"/>
                </a:lnTo>
                <a:lnTo>
                  <a:pt x="727" y="30"/>
                </a:lnTo>
                <a:lnTo>
                  <a:pt x="701" y="36"/>
                </a:lnTo>
                <a:lnTo>
                  <a:pt x="675" y="43"/>
                </a:lnTo>
                <a:lnTo>
                  <a:pt x="650" y="50"/>
                </a:lnTo>
                <a:lnTo>
                  <a:pt x="625" y="59"/>
                </a:lnTo>
                <a:lnTo>
                  <a:pt x="601" y="67"/>
                </a:lnTo>
                <a:lnTo>
                  <a:pt x="577" y="76"/>
                </a:lnTo>
                <a:lnTo>
                  <a:pt x="554" y="86"/>
                </a:lnTo>
                <a:lnTo>
                  <a:pt x="531" y="96"/>
                </a:lnTo>
                <a:lnTo>
                  <a:pt x="508" y="108"/>
                </a:lnTo>
                <a:lnTo>
                  <a:pt x="486" y="119"/>
                </a:lnTo>
                <a:lnTo>
                  <a:pt x="465" y="130"/>
                </a:lnTo>
                <a:lnTo>
                  <a:pt x="443" y="143"/>
                </a:lnTo>
                <a:lnTo>
                  <a:pt x="423" y="156"/>
                </a:lnTo>
                <a:lnTo>
                  <a:pt x="403" y="169"/>
                </a:lnTo>
                <a:lnTo>
                  <a:pt x="383" y="183"/>
                </a:lnTo>
                <a:lnTo>
                  <a:pt x="363" y="199"/>
                </a:lnTo>
                <a:lnTo>
                  <a:pt x="344" y="214"/>
                </a:lnTo>
                <a:lnTo>
                  <a:pt x="326" y="229"/>
                </a:lnTo>
                <a:lnTo>
                  <a:pt x="308" y="246"/>
                </a:lnTo>
                <a:lnTo>
                  <a:pt x="290" y="262"/>
                </a:lnTo>
                <a:lnTo>
                  <a:pt x="274" y="279"/>
                </a:lnTo>
                <a:lnTo>
                  <a:pt x="257" y="296"/>
                </a:lnTo>
                <a:lnTo>
                  <a:pt x="241" y="314"/>
                </a:lnTo>
                <a:lnTo>
                  <a:pt x="226" y="333"/>
                </a:lnTo>
                <a:lnTo>
                  <a:pt x="211" y="352"/>
                </a:lnTo>
                <a:lnTo>
                  <a:pt x="197" y="372"/>
                </a:lnTo>
                <a:lnTo>
                  <a:pt x="183" y="392"/>
                </a:lnTo>
                <a:lnTo>
                  <a:pt x="170" y="412"/>
                </a:lnTo>
                <a:lnTo>
                  <a:pt x="157" y="433"/>
                </a:lnTo>
                <a:lnTo>
                  <a:pt x="145" y="454"/>
                </a:lnTo>
                <a:lnTo>
                  <a:pt x="133" y="476"/>
                </a:lnTo>
                <a:lnTo>
                  <a:pt x="121" y="498"/>
                </a:lnTo>
                <a:lnTo>
                  <a:pt x="111" y="521"/>
                </a:lnTo>
                <a:lnTo>
                  <a:pt x="100" y="543"/>
                </a:lnTo>
                <a:lnTo>
                  <a:pt x="90" y="567"/>
                </a:lnTo>
                <a:lnTo>
                  <a:pt x="81" y="591"/>
                </a:lnTo>
                <a:lnTo>
                  <a:pt x="72" y="615"/>
                </a:lnTo>
                <a:lnTo>
                  <a:pt x="64" y="639"/>
                </a:lnTo>
                <a:lnTo>
                  <a:pt x="56" y="664"/>
                </a:lnTo>
                <a:lnTo>
                  <a:pt x="49" y="689"/>
                </a:lnTo>
                <a:lnTo>
                  <a:pt x="42" y="715"/>
                </a:lnTo>
                <a:lnTo>
                  <a:pt x="36" y="740"/>
                </a:lnTo>
                <a:lnTo>
                  <a:pt x="30" y="767"/>
                </a:lnTo>
                <a:lnTo>
                  <a:pt x="25" y="794"/>
                </a:lnTo>
                <a:lnTo>
                  <a:pt x="20" y="820"/>
                </a:lnTo>
                <a:lnTo>
                  <a:pt x="16" y="847"/>
                </a:lnTo>
                <a:lnTo>
                  <a:pt x="12" y="875"/>
                </a:lnTo>
                <a:lnTo>
                  <a:pt x="9" y="904"/>
                </a:lnTo>
                <a:lnTo>
                  <a:pt x="7" y="932"/>
                </a:lnTo>
                <a:lnTo>
                  <a:pt x="4" y="960"/>
                </a:lnTo>
                <a:lnTo>
                  <a:pt x="3" y="988"/>
                </a:lnTo>
                <a:lnTo>
                  <a:pt x="1" y="1018"/>
                </a:lnTo>
                <a:lnTo>
                  <a:pt x="0" y="1047"/>
                </a:lnTo>
                <a:lnTo>
                  <a:pt x="0" y="1077"/>
                </a:lnTo>
                <a:lnTo>
                  <a:pt x="1" y="1083"/>
                </a:lnTo>
                <a:lnTo>
                  <a:pt x="1" y="1088"/>
                </a:lnTo>
                <a:lnTo>
                  <a:pt x="2" y="1094"/>
                </a:lnTo>
                <a:lnTo>
                  <a:pt x="4" y="1099"/>
                </a:lnTo>
                <a:lnTo>
                  <a:pt x="8" y="1108"/>
                </a:lnTo>
                <a:lnTo>
                  <a:pt x="14" y="1116"/>
                </a:lnTo>
                <a:lnTo>
                  <a:pt x="21" y="1121"/>
                </a:lnTo>
                <a:lnTo>
                  <a:pt x="28" y="1125"/>
                </a:lnTo>
                <a:lnTo>
                  <a:pt x="36" y="1127"/>
                </a:lnTo>
                <a:lnTo>
                  <a:pt x="44" y="1128"/>
                </a:lnTo>
                <a:lnTo>
                  <a:pt x="53" y="1127"/>
                </a:lnTo>
                <a:lnTo>
                  <a:pt x="61" y="1125"/>
                </a:lnTo>
                <a:lnTo>
                  <a:pt x="68" y="1121"/>
                </a:lnTo>
                <a:lnTo>
                  <a:pt x="75" y="1116"/>
                </a:lnTo>
                <a:lnTo>
                  <a:pt x="80" y="1108"/>
                </a:lnTo>
                <a:lnTo>
                  <a:pt x="85" y="1099"/>
                </a:lnTo>
                <a:lnTo>
                  <a:pt x="86" y="1094"/>
                </a:lnTo>
                <a:lnTo>
                  <a:pt x="88" y="1088"/>
                </a:lnTo>
                <a:lnTo>
                  <a:pt x="88" y="1083"/>
                </a:lnTo>
                <a:lnTo>
                  <a:pt x="89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1" name="Freeform 87"/>
          <xdr:cNvSpPr>
            <a:spLocks/>
          </xdr:cNvSpPr>
        </xdr:nvSpPr>
        <xdr:spPr bwMode="auto">
          <a:xfrm>
            <a:off x="2735" y="520"/>
            <a:ext cx="76" cy="92"/>
          </a:xfrm>
          <a:custGeom>
            <a:avLst/>
            <a:gdLst>
              <a:gd name="T0" fmla="*/ 0 w 381"/>
              <a:gd name="T1" fmla="*/ 0 h 551"/>
              <a:gd name="T2" fmla="*/ 0 w 381"/>
              <a:gd name="T3" fmla="*/ 0 h 551"/>
              <a:gd name="T4" fmla="*/ 0 w 381"/>
              <a:gd name="T5" fmla="*/ 0 h 551"/>
              <a:gd name="T6" fmla="*/ 0 w 381"/>
              <a:gd name="T7" fmla="*/ 0 h 551"/>
              <a:gd name="T8" fmla="*/ 0 w 381"/>
              <a:gd name="T9" fmla="*/ 0 h 551"/>
              <a:gd name="T10" fmla="*/ 0 w 381"/>
              <a:gd name="T11" fmla="*/ 0 h 551"/>
              <a:gd name="T12" fmla="*/ 0 w 381"/>
              <a:gd name="T13" fmla="*/ 0 h 551"/>
              <a:gd name="T14" fmla="*/ 0 w 381"/>
              <a:gd name="T15" fmla="*/ 0 h 551"/>
              <a:gd name="T16" fmla="*/ 0 w 381"/>
              <a:gd name="T17" fmla="*/ 0 h 551"/>
              <a:gd name="T18" fmla="*/ 0 w 381"/>
              <a:gd name="T19" fmla="*/ 0 h 551"/>
              <a:gd name="T20" fmla="*/ 0 w 381"/>
              <a:gd name="T21" fmla="*/ 0 h 551"/>
              <a:gd name="T22" fmla="*/ 0 w 381"/>
              <a:gd name="T23" fmla="*/ 0 h 551"/>
              <a:gd name="T24" fmla="*/ 0 w 381"/>
              <a:gd name="T25" fmla="*/ 0 h 551"/>
              <a:gd name="T26" fmla="*/ 0 w 381"/>
              <a:gd name="T27" fmla="*/ 0 h 551"/>
              <a:gd name="T28" fmla="*/ 0 w 381"/>
              <a:gd name="T29" fmla="*/ 0 h 551"/>
              <a:gd name="T30" fmla="*/ 0 w 381"/>
              <a:gd name="T31" fmla="*/ 0 h 551"/>
              <a:gd name="T32" fmla="*/ 0 w 381"/>
              <a:gd name="T33" fmla="*/ 0 h 551"/>
              <a:gd name="T34" fmla="*/ 0 w 381"/>
              <a:gd name="T35" fmla="*/ 0 h 551"/>
              <a:gd name="T36" fmla="*/ 0 w 381"/>
              <a:gd name="T37" fmla="*/ 0 h 551"/>
              <a:gd name="T38" fmla="*/ 0 w 381"/>
              <a:gd name="T39" fmla="*/ 0 h 551"/>
              <a:gd name="T40" fmla="*/ 0 w 381"/>
              <a:gd name="T41" fmla="*/ 0 h 551"/>
              <a:gd name="T42" fmla="*/ 0 w 381"/>
              <a:gd name="T43" fmla="*/ 0 h 551"/>
              <a:gd name="T44" fmla="*/ 0 w 381"/>
              <a:gd name="T45" fmla="*/ 0 h 551"/>
              <a:gd name="T46" fmla="*/ 0 w 381"/>
              <a:gd name="T47" fmla="*/ 0 h 551"/>
              <a:gd name="T48" fmla="*/ 0 w 381"/>
              <a:gd name="T49" fmla="*/ 0 h 551"/>
              <a:gd name="T50" fmla="*/ 0 w 381"/>
              <a:gd name="T51" fmla="*/ 0 h 551"/>
              <a:gd name="T52" fmla="*/ 0 w 381"/>
              <a:gd name="T53" fmla="*/ 0 h 551"/>
              <a:gd name="T54" fmla="*/ 0 w 381"/>
              <a:gd name="T55" fmla="*/ 0 h 551"/>
              <a:gd name="T56" fmla="*/ 0 w 381"/>
              <a:gd name="T57" fmla="*/ 0 h 551"/>
              <a:gd name="T58" fmla="*/ 0 w 381"/>
              <a:gd name="T59" fmla="*/ 0 h 551"/>
              <a:gd name="T60" fmla="*/ 0 w 381"/>
              <a:gd name="T61" fmla="*/ 0 h 551"/>
              <a:gd name="T62" fmla="*/ 0 w 381"/>
              <a:gd name="T63" fmla="*/ 0 h 551"/>
              <a:gd name="T64" fmla="*/ 0 w 381"/>
              <a:gd name="T65" fmla="*/ 0 h 551"/>
              <a:gd name="T66" fmla="*/ 0 w 381"/>
              <a:gd name="T67" fmla="*/ 0 h 551"/>
              <a:gd name="T68" fmla="*/ 0 w 381"/>
              <a:gd name="T69" fmla="*/ 0 h 551"/>
              <a:gd name="T70" fmla="*/ 0 w 381"/>
              <a:gd name="T71" fmla="*/ 0 h 551"/>
              <a:gd name="T72" fmla="*/ 0 w 381"/>
              <a:gd name="T73" fmla="*/ 0 h 551"/>
              <a:gd name="T74" fmla="*/ 0 w 381"/>
              <a:gd name="T75" fmla="*/ 0 h 551"/>
              <a:gd name="T76" fmla="*/ 0 w 381"/>
              <a:gd name="T77" fmla="*/ 0 h 551"/>
              <a:gd name="T78" fmla="*/ 0 w 381"/>
              <a:gd name="T79" fmla="*/ 0 h 551"/>
              <a:gd name="T80" fmla="*/ 0 w 381"/>
              <a:gd name="T81" fmla="*/ 0 h 551"/>
              <a:gd name="T82" fmla="*/ 0 w 381"/>
              <a:gd name="T83" fmla="*/ 0 h 551"/>
              <a:gd name="T84" fmla="*/ 0 w 381"/>
              <a:gd name="T85" fmla="*/ 0 h 551"/>
              <a:gd name="T86" fmla="*/ 0 w 381"/>
              <a:gd name="T87" fmla="*/ 0 h 55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51">
                <a:moveTo>
                  <a:pt x="337" y="0"/>
                </a:moveTo>
                <a:lnTo>
                  <a:pt x="337" y="0"/>
                </a:lnTo>
                <a:lnTo>
                  <a:pt x="317" y="1"/>
                </a:lnTo>
                <a:lnTo>
                  <a:pt x="297" y="2"/>
                </a:lnTo>
                <a:lnTo>
                  <a:pt x="278" y="3"/>
                </a:lnTo>
                <a:lnTo>
                  <a:pt x="259" y="7"/>
                </a:lnTo>
                <a:lnTo>
                  <a:pt x="241" y="10"/>
                </a:lnTo>
                <a:lnTo>
                  <a:pt x="223" y="15"/>
                </a:lnTo>
                <a:lnTo>
                  <a:pt x="206" y="21"/>
                </a:lnTo>
                <a:lnTo>
                  <a:pt x="189" y="28"/>
                </a:lnTo>
                <a:lnTo>
                  <a:pt x="173" y="36"/>
                </a:lnTo>
                <a:lnTo>
                  <a:pt x="157" y="46"/>
                </a:lnTo>
                <a:lnTo>
                  <a:pt x="142" y="55"/>
                </a:lnTo>
                <a:lnTo>
                  <a:pt x="128" y="67"/>
                </a:lnTo>
                <a:lnTo>
                  <a:pt x="115" y="81"/>
                </a:lnTo>
                <a:lnTo>
                  <a:pt x="102" y="95"/>
                </a:lnTo>
                <a:lnTo>
                  <a:pt x="90" y="110"/>
                </a:lnTo>
                <a:lnTo>
                  <a:pt x="78" y="127"/>
                </a:lnTo>
                <a:lnTo>
                  <a:pt x="68" y="145"/>
                </a:lnTo>
                <a:lnTo>
                  <a:pt x="59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51"/>
                </a:lnTo>
                <a:lnTo>
                  <a:pt x="23" y="275"/>
                </a:lnTo>
                <a:lnTo>
                  <a:pt x="18" y="300"/>
                </a:lnTo>
                <a:lnTo>
                  <a:pt x="13" y="327"/>
                </a:lnTo>
                <a:lnTo>
                  <a:pt x="10" y="355"/>
                </a:lnTo>
                <a:lnTo>
                  <a:pt x="7" y="385"/>
                </a:lnTo>
                <a:lnTo>
                  <a:pt x="4" y="414"/>
                </a:lnTo>
                <a:lnTo>
                  <a:pt x="2" y="446"/>
                </a:lnTo>
                <a:lnTo>
                  <a:pt x="1" y="480"/>
                </a:lnTo>
                <a:lnTo>
                  <a:pt x="0" y="514"/>
                </a:lnTo>
                <a:lnTo>
                  <a:pt x="0" y="551"/>
                </a:lnTo>
                <a:lnTo>
                  <a:pt x="88" y="551"/>
                </a:lnTo>
                <a:lnTo>
                  <a:pt x="88" y="517"/>
                </a:lnTo>
                <a:lnTo>
                  <a:pt x="89" y="484"/>
                </a:lnTo>
                <a:lnTo>
                  <a:pt x="90" y="453"/>
                </a:lnTo>
                <a:lnTo>
                  <a:pt x="92" y="424"/>
                </a:lnTo>
                <a:lnTo>
                  <a:pt x="94" y="395"/>
                </a:lnTo>
                <a:lnTo>
                  <a:pt x="97" y="369"/>
                </a:lnTo>
                <a:lnTo>
                  <a:pt x="100" y="345"/>
                </a:lnTo>
                <a:lnTo>
                  <a:pt x="104" y="321"/>
                </a:lnTo>
                <a:lnTo>
                  <a:pt x="108" y="300"/>
                </a:lnTo>
                <a:lnTo>
                  <a:pt x="113" y="280"/>
                </a:lnTo>
                <a:lnTo>
                  <a:pt x="118" y="261"/>
                </a:lnTo>
                <a:lnTo>
                  <a:pt x="124" y="243"/>
                </a:lnTo>
                <a:lnTo>
                  <a:pt x="130" y="228"/>
                </a:lnTo>
                <a:lnTo>
                  <a:pt x="136" y="214"/>
                </a:lnTo>
                <a:lnTo>
                  <a:pt x="143" y="200"/>
                </a:lnTo>
                <a:lnTo>
                  <a:pt x="150" y="188"/>
                </a:lnTo>
                <a:lnTo>
                  <a:pt x="157" y="178"/>
                </a:lnTo>
                <a:lnTo>
                  <a:pt x="165" y="167"/>
                </a:lnTo>
                <a:lnTo>
                  <a:pt x="173" y="159"/>
                </a:lnTo>
                <a:lnTo>
                  <a:pt x="181" y="150"/>
                </a:lnTo>
                <a:lnTo>
                  <a:pt x="190" y="143"/>
                </a:lnTo>
                <a:lnTo>
                  <a:pt x="200" y="136"/>
                </a:lnTo>
                <a:lnTo>
                  <a:pt x="210" y="130"/>
                </a:lnTo>
                <a:lnTo>
                  <a:pt x="221" y="125"/>
                </a:lnTo>
                <a:lnTo>
                  <a:pt x="233" y="120"/>
                </a:lnTo>
                <a:lnTo>
                  <a:pt x="245" y="116"/>
                </a:lnTo>
                <a:lnTo>
                  <a:pt x="258" y="113"/>
                </a:lnTo>
                <a:lnTo>
                  <a:pt x="272" y="109"/>
                </a:lnTo>
                <a:lnTo>
                  <a:pt x="287" y="107"/>
                </a:lnTo>
                <a:lnTo>
                  <a:pt x="303" y="106"/>
                </a:lnTo>
                <a:lnTo>
                  <a:pt x="319" y="105"/>
                </a:lnTo>
                <a:lnTo>
                  <a:pt x="337" y="105"/>
                </a:lnTo>
                <a:lnTo>
                  <a:pt x="342" y="105"/>
                </a:lnTo>
                <a:lnTo>
                  <a:pt x="347" y="103"/>
                </a:lnTo>
                <a:lnTo>
                  <a:pt x="352" y="102"/>
                </a:lnTo>
                <a:lnTo>
                  <a:pt x="356" y="100"/>
                </a:lnTo>
                <a:lnTo>
                  <a:pt x="364" y="95"/>
                </a:lnTo>
                <a:lnTo>
                  <a:pt x="370" y="88"/>
                </a:lnTo>
                <a:lnTo>
                  <a:pt x="375" y="80"/>
                </a:lnTo>
                <a:lnTo>
                  <a:pt x="378" y="72"/>
                </a:lnTo>
                <a:lnTo>
                  <a:pt x="380" y="62"/>
                </a:lnTo>
                <a:lnTo>
                  <a:pt x="381" y="53"/>
                </a:lnTo>
                <a:lnTo>
                  <a:pt x="380" y="42"/>
                </a:lnTo>
                <a:lnTo>
                  <a:pt x="378" y="33"/>
                </a:lnTo>
                <a:lnTo>
                  <a:pt x="375" y="25"/>
                </a:lnTo>
                <a:lnTo>
                  <a:pt x="370" y="16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1"/>
                </a:lnTo>
                <a:lnTo>
                  <a:pt x="342" y="1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2" name="Freeform 88"/>
          <xdr:cNvSpPr>
            <a:spLocks/>
          </xdr:cNvSpPr>
        </xdr:nvSpPr>
        <xdr:spPr bwMode="auto">
          <a:xfrm>
            <a:off x="2802" y="520"/>
            <a:ext cx="68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337" y="551"/>
                </a:moveTo>
                <a:lnTo>
                  <a:pt x="337" y="551"/>
                </a:lnTo>
                <a:lnTo>
                  <a:pt x="337" y="514"/>
                </a:lnTo>
                <a:lnTo>
                  <a:pt x="336" y="480"/>
                </a:lnTo>
                <a:lnTo>
                  <a:pt x="334" y="446"/>
                </a:lnTo>
                <a:lnTo>
                  <a:pt x="332" y="414"/>
                </a:lnTo>
                <a:lnTo>
                  <a:pt x="329" y="384"/>
                </a:lnTo>
                <a:lnTo>
                  <a:pt x="326" y="354"/>
                </a:lnTo>
                <a:lnTo>
                  <a:pt x="322" y="327"/>
                </a:lnTo>
                <a:lnTo>
                  <a:pt x="317" y="300"/>
                </a:lnTo>
                <a:lnTo>
                  <a:pt x="312" y="274"/>
                </a:lnTo>
                <a:lnTo>
                  <a:pt x="306" y="249"/>
                </a:lnTo>
                <a:lnTo>
                  <a:pt x="299" y="227"/>
                </a:lnTo>
                <a:lnTo>
                  <a:pt x="292" y="205"/>
                </a:lnTo>
                <a:lnTo>
                  <a:pt x="284" y="183"/>
                </a:lnTo>
                <a:lnTo>
                  <a:pt x="275" y="163"/>
                </a:lnTo>
                <a:lnTo>
                  <a:pt x="265" y="145"/>
                </a:lnTo>
                <a:lnTo>
                  <a:pt x="255" y="127"/>
                </a:lnTo>
                <a:lnTo>
                  <a:pt x="243" y="110"/>
                </a:lnTo>
                <a:lnTo>
                  <a:pt x="231" y="94"/>
                </a:lnTo>
                <a:lnTo>
                  <a:pt x="218" y="80"/>
                </a:lnTo>
                <a:lnTo>
                  <a:pt x="205" y="67"/>
                </a:lnTo>
                <a:lnTo>
                  <a:pt x="190" y="55"/>
                </a:lnTo>
                <a:lnTo>
                  <a:pt x="175" y="46"/>
                </a:lnTo>
                <a:lnTo>
                  <a:pt x="160" y="36"/>
                </a:lnTo>
                <a:lnTo>
                  <a:pt x="144" y="28"/>
                </a:lnTo>
                <a:lnTo>
                  <a:pt x="127" y="21"/>
                </a:lnTo>
                <a:lnTo>
                  <a:pt x="110" y="15"/>
                </a:lnTo>
                <a:lnTo>
                  <a:pt x="93" y="10"/>
                </a:lnTo>
                <a:lnTo>
                  <a:pt x="75" y="7"/>
                </a:lnTo>
                <a:lnTo>
                  <a:pt x="57" y="3"/>
                </a:lnTo>
                <a:lnTo>
                  <a:pt x="38" y="2"/>
                </a:lnTo>
                <a:lnTo>
                  <a:pt x="19" y="1"/>
                </a:lnTo>
                <a:lnTo>
                  <a:pt x="0" y="0"/>
                </a:lnTo>
                <a:lnTo>
                  <a:pt x="0" y="105"/>
                </a:lnTo>
                <a:lnTo>
                  <a:pt x="16" y="105"/>
                </a:lnTo>
                <a:lnTo>
                  <a:pt x="32" y="106"/>
                </a:lnTo>
                <a:lnTo>
                  <a:pt x="47" y="107"/>
                </a:lnTo>
                <a:lnTo>
                  <a:pt x="62" y="109"/>
                </a:lnTo>
                <a:lnTo>
                  <a:pt x="75" y="112"/>
                </a:lnTo>
                <a:lnTo>
                  <a:pt x="88" y="116"/>
                </a:lnTo>
                <a:lnTo>
                  <a:pt x="100" y="120"/>
                </a:lnTo>
                <a:lnTo>
                  <a:pt x="112" y="125"/>
                </a:lnTo>
                <a:lnTo>
                  <a:pt x="123" y="130"/>
                </a:lnTo>
                <a:lnTo>
                  <a:pt x="133" y="136"/>
                </a:lnTo>
                <a:lnTo>
                  <a:pt x="143" y="143"/>
                </a:lnTo>
                <a:lnTo>
                  <a:pt x="152" y="150"/>
                </a:lnTo>
                <a:lnTo>
                  <a:pt x="160" y="159"/>
                </a:lnTo>
                <a:lnTo>
                  <a:pt x="169" y="168"/>
                </a:lnTo>
                <a:lnTo>
                  <a:pt x="177" y="178"/>
                </a:lnTo>
                <a:lnTo>
                  <a:pt x="184" y="188"/>
                </a:lnTo>
                <a:lnTo>
                  <a:pt x="191" y="201"/>
                </a:lnTo>
                <a:lnTo>
                  <a:pt x="198" y="214"/>
                </a:lnTo>
                <a:lnTo>
                  <a:pt x="205" y="228"/>
                </a:lnTo>
                <a:lnTo>
                  <a:pt x="211" y="245"/>
                </a:lnTo>
                <a:lnTo>
                  <a:pt x="217" y="262"/>
                </a:lnTo>
                <a:lnTo>
                  <a:pt x="222" y="280"/>
                </a:lnTo>
                <a:lnTo>
                  <a:pt x="227" y="301"/>
                </a:lnTo>
                <a:lnTo>
                  <a:pt x="231" y="322"/>
                </a:lnTo>
                <a:lnTo>
                  <a:pt x="235" y="345"/>
                </a:lnTo>
                <a:lnTo>
                  <a:pt x="239" y="369"/>
                </a:lnTo>
                <a:lnTo>
                  <a:pt x="242" y="396"/>
                </a:lnTo>
                <a:lnTo>
                  <a:pt x="244" y="424"/>
                </a:lnTo>
                <a:lnTo>
                  <a:pt x="246" y="453"/>
                </a:lnTo>
                <a:lnTo>
                  <a:pt x="247" y="484"/>
                </a:lnTo>
                <a:lnTo>
                  <a:pt x="248" y="517"/>
                </a:lnTo>
                <a:lnTo>
                  <a:pt x="248" y="551"/>
                </a:lnTo>
                <a:lnTo>
                  <a:pt x="249" y="557"/>
                </a:lnTo>
                <a:lnTo>
                  <a:pt x="249" y="562"/>
                </a:lnTo>
                <a:lnTo>
                  <a:pt x="251" y="568"/>
                </a:lnTo>
                <a:lnTo>
                  <a:pt x="252" y="573"/>
                </a:lnTo>
                <a:lnTo>
                  <a:pt x="257" y="582"/>
                </a:lnTo>
                <a:lnTo>
                  <a:pt x="262" y="590"/>
                </a:lnTo>
                <a:lnTo>
                  <a:pt x="269" y="595"/>
                </a:lnTo>
                <a:lnTo>
                  <a:pt x="276" y="599"/>
                </a:lnTo>
                <a:lnTo>
                  <a:pt x="284" y="601"/>
                </a:lnTo>
                <a:lnTo>
                  <a:pt x="293" y="602"/>
                </a:lnTo>
                <a:lnTo>
                  <a:pt x="301" y="601"/>
                </a:lnTo>
                <a:lnTo>
                  <a:pt x="309" y="599"/>
                </a:lnTo>
                <a:lnTo>
                  <a:pt x="316" y="595"/>
                </a:lnTo>
                <a:lnTo>
                  <a:pt x="323" y="590"/>
                </a:lnTo>
                <a:lnTo>
                  <a:pt x="329" y="582"/>
                </a:lnTo>
                <a:lnTo>
                  <a:pt x="333" y="573"/>
                </a:lnTo>
                <a:lnTo>
                  <a:pt x="335" y="568"/>
                </a:lnTo>
                <a:lnTo>
                  <a:pt x="336" y="562"/>
                </a:lnTo>
                <a:lnTo>
                  <a:pt x="337" y="557"/>
                </a:lnTo>
                <a:lnTo>
                  <a:pt x="337" y="5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3" name="Freeform 89"/>
          <xdr:cNvSpPr>
            <a:spLocks/>
          </xdr:cNvSpPr>
        </xdr:nvSpPr>
        <xdr:spPr bwMode="auto">
          <a:xfrm>
            <a:off x="2793" y="612"/>
            <a:ext cx="77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44" y="549"/>
                </a:moveTo>
                <a:lnTo>
                  <a:pt x="44" y="549"/>
                </a:lnTo>
                <a:lnTo>
                  <a:pt x="63" y="549"/>
                </a:lnTo>
                <a:lnTo>
                  <a:pt x="82" y="548"/>
                </a:lnTo>
                <a:lnTo>
                  <a:pt x="101" y="546"/>
                </a:lnTo>
                <a:lnTo>
                  <a:pt x="119" y="543"/>
                </a:lnTo>
                <a:lnTo>
                  <a:pt x="137" y="539"/>
                </a:lnTo>
                <a:lnTo>
                  <a:pt x="154" y="534"/>
                </a:lnTo>
                <a:lnTo>
                  <a:pt x="171" y="528"/>
                </a:lnTo>
                <a:lnTo>
                  <a:pt x="188" y="521"/>
                </a:lnTo>
                <a:lnTo>
                  <a:pt x="204" y="514"/>
                </a:lnTo>
                <a:lnTo>
                  <a:pt x="219" y="505"/>
                </a:lnTo>
                <a:lnTo>
                  <a:pt x="234" y="494"/>
                </a:lnTo>
                <a:lnTo>
                  <a:pt x="249" y="482"/>
                </a:lnTo>
                <a:lnTo>
                  <a:pt x="262" y="469"/>
                </a:lnTo>
                <a:lnTo>
                  <a:pt x="275" y="455"/>
                </a:lnTo>
                <a:lnTo>
                  <a:pt x="287" y="440"/>
                </a:lnTo>
                <a:lnTo>
                  <a:pt x="299" y="423"/>
                </a:lnTo>
                <a:lnTo>
                  <a:pt x="309" y="406"/>
                </a:lnTo>
                <a:lnTo>
                  <a:pt x="319" y="386"/>
                </a:lnTo>
                <a:lnTo>
                  <a:pt x="328" y="367"/>
                </a:lnTo>
                <a:lnTo>
                  <a:pt x="336" y="346"/>
                </a:lnTo>
                <a:lnTo>
                  <a:pt x="343" y="323"/>
                </a:lnTo>
                <a:lnTo>
                  <a:pt x="350" y="300"/>
                </a:lnTo>
                <a:lnTo>
                  <a:pt x="356" y="275"/>
                </a:lnTo>
                <a:lnTo>
                  <a:pt x="361" y="250"/>
                </a:lnTo>
                <a:lnTo>
                  <a:pt x="366" y="223"/>
                </a:lnTo>
                <a:lnTo>
                  <a:pt x="370" y="195"/>
                </a:lnTo>
                <a:lnTo>
                  <a:pt x="373" y="166"/>
                </a:lnTo>
                <a:lnTo>
                  <a:pt x="376" y="135"/>
                </a:lnTo>
                <a:lnTo>
                  <a:pt x="378" y="103"/>
                </a:lnTo>
                <a:lnTo>
                  <a:pt x="380" y="70"/>
                </a:lnTo>
                <a:lnTo>
                  <a:pt x="381" y="35"/>
                </a:lnTo>
                <a:lnTo>
                  <a:pt x="381" y="0"/>
                </a:lnTo>
                <a:lnTo>
                  <a:pt x="292" y="0"/>
                </a:lnTo>
                <a:lnTo>
                  <a:pt x="292" y="34"/>
                </a:lnTo>
                <a:lnTo>
                  <a:pt x="291" y="66"/>
                </a:lnTo>
                <a:lnTo>
                  <a:pt x="290" y="97"/>
                </a:lnTo>
                <a:lnTo>
                  <a:pt x="288" y="126"/>
                </a:lnTo>
                <a:lnTo>
                  <a:pt x="286" y="154"/>
                </a:lnTo>
                <a:lnTo>
                  <a:pt x="283" y="180"/>
                </a:lnTo>
                <a:lnTo>
                  <a:pt x="279" y="204"/>
                </a:lnTo>
                <a:lnTo>
                  <a:pt x="275" y="228"/>
                </a:lnTo>
                <a:lnTo>
                  <a:pt x="271" y="249"/>
                </a:lnTo>
                <a:lnTo>
                  <a:pt x="266" y="269"/>
                </a:lnTo>
                <a:lnTo>
                  <a:pt x="261" y="288"/>
                </a:lnTo>
                <a:lnTo>
                  <a:pt x="255" y="305"/>
                </a:lnTo>
                <a:lnTo>
                  <a:pt x="249" y="321"/>
                </a:lnTo>
                <a:lnTo>
                  <a:pt x="242" y="335"/>
                </a:lnTo>
                <a:lnTo>
                  <a:pt x="235" y="349"/>
                </a:lnTo>
                <a:lnTo>
                  <a:pt x="228" y="361"/>
                </a:lnTo>
                <a:lnTo>
                  <a:pt x="221" y="372"/>
                </a:lnTo>
                <a:lnTo>
                  <a:pt x="213" y="382"/>
                </a:lnTo>
                <a:lnTo>
                  <a:pt x="204" y="390"/>
                </a:lnTo>
                <a:lnTo>
                  <a:pt x="196" y="399"/>
                </a:lnTo>
                <a:lnTo>
                  <a:pt x="187" y="407"/>
                </a:lnTo>
                <a:lnTo>
                  <a:pt x="177" y="414"/>
                </a:lnTo>
                <a:lnTo>
                  <a:pt x="167" y="420"/>
                </a:lnTo>
                <a:lnTo>
                  <a:pt x="156" y="425"/>
                </a:lnTo>
                <a:lnTo>
                  <a:pt x="144" y="429"/>
                </a:lnTo>
                <a:lnTo>
                  <a:pt x="132" y="434"/>
                </a:lnTo>
                <a:lnTo>
                  <a:pt x="119" y="438"/>
                </a:lnTo>
                <a:lnTo>
                  <a:pt x="106" y="440"/>
                </a:lnTo>
                <a:lnTo>
                  <a:pt x="91" y="442"/>
                </a:lnTo>
                <a:lnTo>
                  <a:pt x="76" y="445"/>
                </a:lnTo>
                <a:lnTo>
                  <a:pt x="60" y="445"/>
                </a:lnTo>
                <a:lnTo>
                  <a:pt x="44" y="445"/>
                </a:lnTo>
                <a:lnTo>
                  <a:pt x="38" y="446"/>
                </a:lnTo>
                <a:lnTo>
                  <a:pt x="33" y="447"/>
                </a:lnTo>
                <a:lnTo>
                  <a:pt x="29" y="448"/>
                </a:lnTo>
                <a:lnTo>
                  <a:pt x="24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2" y="478"/>
                </a:lnTo>
                <a:lnTo>
                  <a:pt x="0" y="487"/>
                </a:lnTo>
                <a:lnTo>
                  <a:pt x="0" y="498"/>
                </a:lnTo>
                <a:lnTo>
                  <a:pt x="0" y="507"/>
                </a:lnTo>
                <a:lnTo>
                  <a:pt x="2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4" y="545"/>
                </a:lnTo>
                <a:lnTo>
                  <a:pt x="29" y="547"/>
                </a:lnTo>
                <a:lnTo>
                  <a:pt x="33" y="548"/>
                </a:lnTo>
                <a:lnTo>
                  <a:pt x="38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4" name="Freeform 90"/>
          <xdr:cNvSpPr>
            <a:spLocks/>
          </xdr:cNvSpPr>
        </xdr:nvSpPr>
        <xdr:spPr bwMode="auto">
          <a:xfrm>
            <a:off x="2735" y="603"/>
            <a:ext cx="67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2" y="156"/>
                </a:lnTo>
                <a:lnTo>
                  <a:pt x="4" y="188"/>
                </a:lnTo>
                <a:lnTo>
                  <a:pt x="7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2"/>
                </a:lnTo>
                <a:lnTo>
                  <a:pt x="23" y="328"/>
                </a:lnTo>
                <a:lnTo>
                  <a:pt x="28" y="353"/>
                </a:lnTo>
                <a:lnTo>
                  <a:pt x="35" y="375"/>
                </a:lnTo>
                <a:lnTo>
                  <a:pt x="42" y="398"/>
                </a:lnTo>
                <a:lnTo>
                  <a:pt x="50" y="419"/>
                </a:lnTo>
                <a:lnTo>
                  <a:pt x="59" y="439"/>
                </a:lnTo>
                <a:lnTo>
                  <a:pt x="68" y="458"/>
                </a:lnTo>
                <a:lnTo>
                  <a:pt x="78" y="475"/>
                </a:lnTo>
                <a:lnTo>
                  <a:pt x="90" y="492"/>
                </a:lnTo>
                <a:lnTo>
                  <a:pt x="102" y="508"/>
                </a:lnTo>
                <a:lnTo>
                  <a:pt x="115" y="522"/>
                </a:lnTo>
                <a:lnTo>
                  <a:pt x="128" y="535"/>
                </a:lnTo>
                <a:lnTo>
                  <a:pt x="142" y="547"/>
                </a:lnTo>
                <a:lnTo>
                  <a:pt x="157" y="558"/>
                </a:lnTo>
                <a:lnTo>
                  <a:pt x="173" y="567"/>
                </a:lnTo>
                <a:lnTo>
                  <a:pt x="189" y="575"/>
                </a:lnTo>
                <a:lnTo>
                  <a:pt x="206" y="582"/>
                </a:lnTo>
                <a:lnTo>
                  <a:pt x="223" y="587"/>
                </a:lnTo>
                <a:lnTo>
                  <a:pt x="241" y="592"/>
                </a:lnTo>
                <a:lnTo>
                  <a:pt x="259" y="596"/>
                </a:lnTo>
                <a:lnTo>
                  <a:pt x="278" y="599"/>
                </a:lnTo>
                <a:lnTo>
                  <a:pt x="297" y="601"/>
                </a:lnTo>
                <a:lnTo>
                  <a:pt x="317" y="602"/>
                </a:lnTo>
                <a:lnTo>
                  <a:pt x="337" y="602"/>
                </a:lnTo>
                <a:lnTo>
                  <a:pt x="337" y="498"/>
                </a:lnTo>
                <a:lnTo>
                  <a:pt x="319" y="498"/>
                </a:lnTo>
                <a:lnTo>
                  <a:pt x="303" y="498"/>
                </a:lnTo>
                <a:lnTo>
                  <a:pt x="287" y="495"/>
                </a:lnTo>
                <a:lnTo>
                  <a:pt x="272" y="493"/>
                </a:lnTo>
                <a:lnTo>
                  <a:pt x="258" y="491"/>
                </a:lnTo>
                <a:lnTo>
                  <a:pt x="245" y="487"/>
                </a:lnTo>
                <a:lnTo>
                  <a:pt x="233" y="482"/>
                </a:lnTo>
                <a:lnTo>
                  <a:pt x="221" y="478"/>
                </a:lnTo>
                <a:lnTo>
                  <a:pt x="210" y="473"/>
                </a:lnTo>
                <a:lnTo>
                  <a:pt x="200" y="467"/>
                </a:lnTo>
                <a:lnTo>
                  <a:pt x="190" y="460"/>
                </a:lnTo>
                <a:lnTo>
                  <a:pt x="181" y="452"/>
                </a:lnTo>
                <a:lnTo>
                  <a:pt x="173" y="445"/>
                </a:lnTo>
                <a:lnTo>
                  <a:pt x="165" y="435"/>
                </a:lnTo>
                <a:lnTo>
                  <a:pt x="157" y="426"/>
                </a:lnTo>
                <a:lnTo>
                  <a:pt x="150" y="414"/>
                </a:lnTo>
                <a:lnTo>
                  <a:pt x="143" y="402"/>
                </a:lnTo>
                <a:lnTo>
                  <a:pt x="136" y="389"/>
                </a:lnTo>
                <a:lnTo>
                  <a:pt x="130" y="374"/>
                </a:lnTo>
                <a:lnTo>
                  <a:pt x="124" y="359"/>
                </a:lnTo>
                <a:lnTo>
                  <a:pt x="118" y="341"/>
                </a:lnTo>
                <a:lnTo>
                  <a:pt x="113" y="322"/>
                </a:lnTo>
                <a:lnTo>
                  <a:pt x="108" y="302"/>
                </a:lnTo>
                <a:lnTo>
                  <a:pt x="104" y="281"/>
                </a:lnTo>
                <a:lnTo>
                  <a:pt x="100" y="257"/>
                </a:lnTo>
                <a:lnTo>
                  <a:pt x="97" y="234"/>
                </a:lnTo>
                <a:lnTo>
                  <a:pt x="94" y="207"/>
                </a:lnTo>
                <a:lnTo>
                  <a:pt x="92" y="180"/>
                </a:lnTo>
                <a:lnTo>
                  <a:pt x="90" y="150"/>
                </a:lnTo>
                <a:lnTo>
                  <a:pt x="89" y="120"/>
                </a:lnTo>
                <a:lnTo>
                  <a:pt x="88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4" y="29"/>
                </a:lnTo>
                <a:lnTo>
                  <a:pt x="80" y="21"/>
                </a:lnTo>
                <a:lnTo>
                  <a:pt x="74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3" y="13"/>
                </a:lnTo>
                <a:lnTo>
                  <a:pt x="8" y="21"/>
                </a:lnTo>
                <a:lnTo>
                  <a:pt x="3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5" name="Freeform 91"/>
          <xdr:cNvSpPr>
            <a:spLocks/>
          </xdr:cNvSpPr>
        </xdr:nvSpPr>
        <xdr:spPr bwMode="auto">
          <a:xfrm>
            <a:off x="3509" y="309"/>
            <a:ext cx="400" cy="482"/>
          </a:xfrm>
          <a:custGeom>
            <a:avLst/>
            <a:gdLst>
              <a:gd name="T0" fmla="*/ 0 w 2002"/>
              <a:gd name="T1" fmla="*/ 0 h 2892"/>
              <a:gd name="T2" fmla="*/ 0 w 2002"/>
              <a:gd name="T3" fmla="*/ 0 h 2892"/>
              <a:gd name="T4" fmla="*/ 0 w 2002"/>
              <a:gd name="T5" fmla="*/ 0 h 2892"/>
              <a:gd name="T6" fmla="*/ 0 w 2002"/>
              <a:gd name="T7" fmla="*/ 0 h 2892"/>
              <a:gd name="T8" fmla="*/ 0 w 2002"/>
              <a:gd name="T9" fmla="*/ 0 h 2892"/>
              <a:gd name="T10" fmla="*/ 0 w 2002"/>
              <a:gd name="T11" fmla="*/ 0 h 2892"/>
              <a:gd name="T12" fmla="*/ 0 w 2002"/>
              <a:gd name="T13" fmla="*/ 0 h 2892"/>
              <a:gd name="T14" fmla="*/ 0 w 2002"/>
              <a:gd name="T15" fmla="*/ 0 h 2892"/>
              <a:gd name="T16" fmla="*/ 0 w 2002"/>
              <a:gd name="T17" fmla="*/ 0 h 2892"/>
              <a:gd name="T18" fmla="*/ 0 w 2002"/>
              <a:gd name="T19" fmla="*/ 0 h 2892"/>
              <a:gd name="T20" fmla="*/ 0 w 2002"/>
              <a:gd name="T21" fmla="*/ 0 h 2892"/>
              <a:gd name="T22" fmla="*/ 0 w 2002"/>
              <a:gd name="T23" fmla="*/ 0 h 2892"/>
              <a:gd name="T24" fmla="*/ 0 w 2002"/>
              <a:gd name="T25" fmla="*/ 0 h 2892"/>
              <a:gd name="T26" fmla="*/ 0 w 2002"/>
              <a:gd name="T27" fmla="*/ 0 h 2892"/>
              <a:gd name="T28" fmla="*/ 0 w 2002"/>
              <a:gd name="T29" fmla="*/ 0 h 2892"/>
              <a:gd name="T30" fmla="*/ 0 w 2002"/>
              <a:gd name="T31" fmla="*/ 0 h 2892"/>
              <a:gd name="T32" fmla="*/ 0 w 2002"/>
              <a:gd name="T33" fmla="*/ 0 h 2892"/>
              <a:gd name="T34" fmla="*/ 0 w 2002"/>
              <a:gd name="T35" fmla="*/ 0 h 2892"/>
              <a:gd name="T36" fmla="*/ 0 w 2002"/>
              <a:gd name="T37" fmla="*/ 0 h 2892"/>
              <a:gd name="T38" fmla="*/ 0 w 2002"/>
              <a:gd name="T39" fmla="*/ 0 h 2892"/>
              <a:gd name="T40" fmla="*/ 0 w 2002"/>
              <a:gd name="T41" fmla="*/ 0 h 2892"/>
              <a:gd name="T42" fmla="*/ 0 w 2002"/>
              <a:gd name="T43" fmla="*/ 0 h 2892"/>
              <a:gd name="T44" fmla="*/ 0 w 2002"/>
              <a:gd name="T45" fmla="*/ 0 h 2892"/>
              <a:gd name="T46" fmla="*/ 0 w 2002"/>
              <a:gd name="T47" fmla="*/ 0 h 2892"/>
              <a:gd name="T48" fmla="*/ 0 w 2002"/>
              <a:gd name="T49" fmla="*/ 0 h 2892"/>
              <a:gd name="T50" fmla="*/ 0 w 2002"/>
              <a:gd name="T51" fmla="*/ 0 h 2892"/>
              <a:gd name="T52" fmla="*/ 0 w 2002"/>
              <a:gd name="T53" fmla="*/ 0 h 2892"/>
              <a:gd name="T54" fmla="*/ 0 w 2002"/>
              <a:gd name="T55" fmla="*/ 0 h 2892"/>
              <a:gd name="T56" fmla="*/ 0 w 2002"/>
              <a:gd name="T57" fmla="*/ 0 h 2892"/>
              <a:gd name="T58" fmla="*/ 0 w 2002"/>
              <a:gd name="T59" fmla="*/ 0 h 2892"/>
              <a:gd name="T60" fmla="*/ 0 w 2002"/>
              <a:gd name="T61" fmla="*/ 0 h 2892"/>
              <a:gd name="T62" fmla="*/ 0 w 2002"/>
              <a:gd name="T63" fmla="*/ 0 h 2892"/>
              <a:gd name="T64" fmla="*/ 0 w 2002"/>
              <a:gd name="T65" fmla="*/ 0 h 2892"/>
              <a:gd name="T66" fmla="*/ 0 w 2002"/>
              <a:gd name="T67" fmla="*/ 0 h 2892"/>
              <a:gd name="T68" fmla="*/ 0 w 2002"/>
              <a:gd name="T69" fmla="*/ 0 h 2892"/>
              <a:gd name="T70" fmla="*/ 0 w 2002"/>
              <a:gd name="T71" fmla="*/ 0 h 2892"/>
              <a:gd name="T72" fmla="*/ 0 w 2002"/>
              <a:gd name="T73" fmla="*/ 0 h 2892"/>
              <a:gd name="T74" fmla="*/ 0 w 2002"/>
              <a:gd name="T75" fmla="*/ 0 h 2892"/>
              <a:gd name="T76" fmla="*/ 0 w 2002"/>
              <a:gd name="T77" fmla="*/ 0 h 2892"/>
              <a:gd name="T78" fmla="*/ 0 w 2002"/>
              <a:gd name="T79" fmla="*/ 0 h 2892"/>
              <a:gd name="T80" fmla="*/ 0 w 2002"/>
              <a:gd name="T81" fmla="*/ 0 h 2892"/>
              <a:gd name="T82" fmla="*/ 0 w 2002"/>
              <a:gd name="T83" fmla="*/ 0 h 2892"/>
              <a:gd name="T84" fmla="*/ 0 w 2002"/>
              <a:gd name="T85" fmla="*/ 0 h 2892"/>
              <a:gd name="T86" fmla="*/ 0 w 2002"/>
              <a:gd name="T87" fmla="*/ 0 h 2892"/>
              <a:gd name="T88" fmla="*/ 0 w 2002"/>
              <a:gd name="T89" fmla="*/ 0 h 2892"/>
              <a:gd name="T90" fmla="*/ 0 w 2002"/>
              <a:gd name="T91" fmla="*/ 0 h 2892"/>
              <a:gd name="T92" fmla="*/ 0 w 2002"/>
              <a:gd name="T93" fmla="*/ 0 h 2892"/>
              <a:gd name="T94" fmla="*/ 0 w 2002"/>
              <a:gd name="T95" fmla="*/ 0 h 2892"/>
              <a:gd name="T96" fmla="*/ 0 w 2002"/>
              <a:gd name="T97" fmla="*/ 0 h 2892"/>
              <a:gd name="T98" fmla="*/ 0 w 2002"/>
              <a:gd name="T99" fmla="*/ 0 h 2892"/>
              <a:gd name="T100" fmla="*/ 0 w 2002"/>
              <a:gd name="T101" fmla="*/ 0 h 2892"/>
              <a:gd name="T102" fmla="*/ 0 w 2002"/>
              <a:gd name="T103" fmla="*/ 0 h 2892"/>
              <a:gd name="T104" fmla="*/ 0 w 2002"/>
              <a:gd name="T105" fmla="*/ 0 h 2892"/>
              <a:gd name="T106" fmla="*/ 0 w 2002"/>
              <a:gd name="T107" fmla="*/ 0 h 2892"/>
              <a:gd name="T108" fmla="*/ 0 w 2002"/>
              <a:gd name="T109" fmla="*/ 0 h 2892"/>
              <a:gd name="T110" fmla="*/ 0 w 2002"/>
              <a:gd name="T111" fmla="*/ 0 h 28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002" h="2892">
                <a:moveTo>
                  <a:pt x="765" y="2730"/>
                </a:moveTo>
                <a:lnTo>
                  <a:pt x="854" y="2786"/>
                </a:lnTo>
                <a:lnTo>
                  <a:pt x="765" y="2892"/>
                </a:lnTo>
                <a:lnTo>
                  <a:pt x="0" y="2892"/>
                </a:lnTo>
                <a:lnTo>
                  <a:pt x="0" y="114"/>
                </a:lnTo>
                <a:lnTo>
                  <a:pt x="90" y="0"/>
                </a:lnTo>
                <a:lnTo>
                  <a:pt x="138" y="114"/>
                </a:lnTo>
                <a:lnTo>
                  <a:pt x="765" y="114"/>
                </a:lnTo>
                <a:lnTo>
                  <a:pt x="765" y="1225"/>
                </a:lnTo>
                <a:lnTo>
                  <a:pt x="773" y="1225"/>
                </a:lnTo>
                <a:lnTo>
                  <a:pt x="783" y="1206"/>
                </a:lnTo>
                <a:lnTo>
                  <a:pt x="794" y="1188"/>
                </a:lnTo>
                <a:lnTo>
                  <a:pt x="806" y="1169"/>
                </a:lnTo>
                <a:lnTo>
                  <a:pt x="818" y="1151"/>
                </a:lnTo>
                <a:lnTo>
                  <a:pt x="831" y="1133"/>
                </a:lnTo>
                <a:lnTo>
                  <a:pt x="844" y="1117"/>
                </a:lnTo>
                <a:lnTo>
                  <a:pt x="858" y="1102"/>
                </a:lnTo>
                <a:lnTo>
                  <a:pt x="873" y="1086"/>
                </a:lnTo>
                <a:lnTo>
                  <a:pt x="888" y="1071"/>
                </a:lnTo>
                <a:lnTo>
                  <a:pt x="903" y="1057"/>
                </a:lnTo>
                <a:lnTo>
                  <a:pt x="919" y="1043"/>
                </a:lnTo>
                <a:lnTo>
                  <a:pt x="936" y="1030"/>
                </a:lnTo>
                <a:lnTo>
                  <a:pt x="953" y="1018"/>
                </a:lnTo>
                <a:lnTo>
                  <a:pt x="971" y="1005"/>
                </a:lnTo>
                <a:lnTo>
                  <a:pt x="989" y="995"/>
                </a:lnTo>
                <a:lnTo>
                  <a:pt x="1008" y="984"/>
                </a:lnTo>
                <a:lnTo>
                  <a:pt x="1027" y="973"/>
                </a:lnTo>
                <a:lnTo>
                  <a:pt x="1047" y="964"/>
                </a:lnTo>
                <a:lnTo>
                  <a:pt x="1066" y="956"/>
                </a:lnTo>
                <a:lnTo>
                  <a:pt x="1087" y="947"/>
                </a:lnTo>
                <a:lnTo>
                  <a:pt x="1108" y="940"/>
                </a:lnTo>
                <a:lnTo>
                  <a:pt x="1129" y="933"/>
                </a:lnTo>
                <a:lnTo>
                  <a:pt x="1150" y="926"/>
                </a:lnTo>
                <a:lnTo>
                  <a:pt x="1172" y="922"/>
                </a:lnTo>
                <a:lnTo>
                  <a:pt x="1194" y="917"/>
                </a:lnTo>
                <a:lnTo>
                  <a:pt x="1217" y="912"/>
                </a:lnTo>
                <a:lnTo>
                  <a:pt x="1240" y="909"/>
                </a:lnTo>
                <a:lnTo>
                  <a:pt x="1263" y="905"/>
                </a:lnTo>
                <a:lnTo>
                  <a:pt x="1287" y="903"/>
                </a:lnTo>
                <a:lnTo>
                  <a:pt x="1310" y="902"/>
                </a:lnTo>
                <a:lnTo>
                  <a:pt x="1335" y="900"/>
                </a:lnTo>
                <a:lnTo>
                  <a:pt x="1359" y="900"/>
                </a:lnTo>
                <a:lnTo>
                  <a:pt x="1389" y="900"/>
                </a:lnTo>
                <a:lnTo>
                  <a:pt x="1419" y="903"/>
                </a:lnTo>
                <a:lnTo>
                  <a:pt x="1448" y="905"/>
                </a:lnTo>
                <a:lnTo>
                  <a:pt x="1476" y="909"/>
                </a:lnTo>
                <a:lnTo>
                  <a:pt x="1504" y="915"/>
                </a:lnTo>
                <a:lnTo>
                  <a:pt x="1531" y="922"/>
                </a:lnTo>
                <a:lnTo>
                  <a:pt x="1557" y="929"/>
                </a:lnTo>
                <a:lnTo>
                  <a:pt x="1583" y="938"/>
                </a:lnTo>
                <a:lnTo>
                  <a:pt x="1607" y="949"/>
                </a:lnTo>
                <a:lnTo>
                  <a:pt x="1631" y="960"/>
                </a:lnTo>
                <a:lnTo>
                  <a:pt x="1654" y="973"/>
                </a:lnTo>
                <a:lnTo>
                  <a:pt x="1677" y="988"/>
                </a:lnTo>
                <a:lnTo>
                  <a:pt x="1698" y="1004"/>
                </a:lnTo>
                <a:lnTo>
                  <a:pt x="1719" y="1022"/>
                </a:lnTo>
                <a:lnTo>
                  <a:pt x="1739" y="1040"/>
                </a:lnTo>
                <a:lnTo>
                  <a:pt x="1758" y="1060"/>
                </a:lnTo>
                <a:lnTo>
                  <a:pt x="1775" y="1082"/>
                </a:lnTo>
                <a:lnTo>
                  <a:pt x="1792" y="1105"/>
                </a:lnTo>
                <a:lnTo>
                  <a:pt x="1808" y="1131"/>
                </a:lnTo>
                <a:lnTo>
                  <a:pt x="1823" y="1157"/>
                </a:lnTo>
                <a:lnTo>
                  <a:pt x="1837" y="1185"/>
                </a:lnTo>
                <a:lnTo>
                  <a:pt x="1849" y="1215"/>
                </a:lnTo>
                <a:lnTo>
                  <a:pt x="1861" y="1246"/>
                </a:lnTo>
                <a:lnTo>
                  <a:pt x="1871" y="1279"/>
                </a:lnTo>
                <a:lnTo>
                  <a:pt x="1881" y="1315"/>
                </a:lnTo>
                <a:lnTo>
                  <a:pt x="1889" y="1351"/>
                </a:lnTo>
                <a:lnTo>
                  <a:pt x="1896" y="1390"/>
                </a:lnTo>
                <a:lnTo>
                  <a:pt x="1902" y="1430"/>
                </a:lnTo>
                <a:lnTo>
                  <a:pt x="1906" y="1471"/>
                </a:lnTo>
                <a:lnTo>
                  <a:pt x="1909" y="1516"/>
                </a:lnTo>
                <a:lnTo>
                  <a:pt x="1911" y="1561"/>
                </a:lnTo>
                <a:lnTo>
                  <a:pt x="1912" y="1609"/>
                </a:lnTo>
                <a:lnTo>
                  <a:pt x="1912" y="2652"/>
                </a:lnTo>
                <a:lnTo>
                  <a:pt x="2002" y="2786"/>
                </a:lnTo>
                <a:lnTo>
                  <a:pt x="1912" y="2892"/>
                </a:lnTo>
                <a:lnTo>
                  <a:pt x="1147" y="2892"/>
                </a:lnTo>
                <a:lnTo>
                  <a:pt x="1139" y="1695"/>
                </a:lnTo>
                <a:lnTo>
                  <a:pt x="1138" y="1671"/>
                </a:lnTo>
                <a:lnTo>
                  <a:pt x="1135" y="1650"/>
                </a:lnTo>
                <a:lnTo>
                  <a:pt x="1131" y="1628"/>
                </a:lnTo>
                <a:lnTo>
                  <a:pt x="1125" y="1608"/>
                </a:lnTo>
                <a:lnTo>
                  <a:pt x="1117" y="1589"/>
                </a:lnTo>
                <a:lnTo>
                  <a:pt x="1108" y="1570"/>
                </a:lnTo>
                <a:lnTo>
                  <a:pt x="1097" y="1554"/>
                </a:lnTo>
                <a:lnTo>
                  <a:pt x="1085" y="1538"/>
                </a:lnTo>
                <a:lnTo>
                  <a:pt x="1072" y="1524"/>
                </a:lnTo>
                <a:lnTo>
                  <a:pt x="1058" y="1511"/>
                </a:lnTo>
                <a:lnTo>
                  <a:pt x="1042" y="1501"/>
                </a:lnTo>
                <a:lnTo>
                  <a:pt x="1026" y="1491"/>
                </a:lnTo>
                <a:lnTo>
                  <a:pt x="1008" y="1484"/>
                </a:lnTo>
                <a:lnTo>
                  <a:pt x="990" y="1478"/>
                </a:lnTo>
                <a:lnTo>
                  <a:pt x="971" y="1476"/>
                </a:lnTo>
                <a:lnTo>
                  <a:pt x="952" y="1475"/>
                </a:lnTo>
                <a:lnTo>
                  <a:pt x="932" y="1476"/>
                </a:lnTo>
                <a:lnTo>
                  <a:pt x="914" y="1478"/>
                </a:lnTo>
                <a:lnTo>
                  <a:pt x="895" y="1484"/>
                </a:lnTo>
                <a:lnTo>
                  <a:pt x="878" y="1491"/>
                </a:lnTo>
                <a:lnTo>
                  <a:pt x="862" y="1501"/>
                </a:lnTo>
                <a:lnTo>
                  <a:pt x="846" y="1511"/>
                </a:lnTo>
                <a:lnTo>
                  <a:pt x="832" y="1524"/>
                </a:lnTo>
                <a:lnTo>
                  <a:pt x="819" y="1538"/>
                </a:lnTo>
                <a:lnTo>
                  <a:pt x="807" y="1554"/>
                </a:lnTo>
                <a:lnTo>
                  <a:pt x="796" y="1570"/>
                </a:lnTo>
                <a:lnTo>
                  <a:pt x="787" y="1589"/>
                </a:lnTo>
                <a:lnTo>
                  <a:pt x="779" y="1608"/>
                </a:lnTo>
                <a:lnTo>
                  <a:pt x="773" y="1628"/>
                </a:lnTo>
                <a:lnTo>
                  <a:pt x="769" y="1650"/>
                </a:lnTo>
                <a:lnTo>
                  <a:pt x="766" y="1671"/>
                </a:lnTo>
                <a:lnTo>
                  <a:pt x="765" y="1695"/>
                </a:lnTo>
                <a:lnTo>
                  <a:pt x="765" y="273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6" name="Freeform 92"/>
          <xdr:cNvSpPr>
            <a:spLocks/>
          </xdr:cNvSpPr>
        </xdr:nvSpPr>
        <xdr:spPr bwMode="auto">
          <a:xfrm>
            <a:off x="3657" y="756"/>
            <a:ext cx="31" cy="26"/>
          </a:xfrm>
          <a:custGeom>
            <a:avLst/>
            <a:gdLst>
              <a:gd name="T0" fmla="*/ 0 w 155"/>
              <a:gd name="T1" fmla="*/ 0 h 155"/>
              <a:gd name="T2" fmla="*/ 0 w 155"/>
              <a:gd name="T3" fmla="*/ 0 h 155"/>
              <a:gd name="T4" fmla="*/ 0 w 155"/>
              <a:gd name="T5" fmla="*/ 0 h 155"/>
              <a:gd name="T6" fmla="*/ 0 w 155"/>
              <a:gd name="T7" fmla="*/ 0 h 155"/>
              <a:gd name="T8" fmla="*/ 0 w 155"/>
              <a:gd name="T9" fmla="*/ 0 h 155"/>
              <a:gd name="T10" fmla="*/ 0 w 155"/>
              <a:gd name="T11" fmla="*/ 0 h 155"/>
              <a:gd name="T12" fmla="*/ 0 w 155"/>
              <a:gd name="T13" fmla="*/ 0 h 155"/>
              <a:gd name="T14" fmla="*/ 0 w 155"/>
              <a:gd name="T15" fmla="*/ 0 h 155"/>
              <a:gd name="T16" fmla="*/ 0 w 155"/>
              <a:gd name="T17" fmla="*/ 0 h 155"/>
              <a:gd name="T18" fmla="*/ 0 w 155"/>
              <a:gd name="T19" fmla="*/ 0 h 155"/>
              <a:gd name="T20" fmla="*/ 0 w 155"/>
              <a:gd name="T21" fmla="*/ 0 h 155"/>
              <a:gd name="T22" fmla="*/ 0 w 155"/>
              <a:gd name="T23" fmla="*/ 0 h 155"/>
              <a:gd name="T24" fmla="*/ 0 w 155"/>
              <a:gd name="T25" fmla="*/ 0 h 155"/>
              <a:gd name="T26" fmla="*/ 0 w 155"/>
              <a:gd name="T27" fmla="*/ 0 h 155"/>
              <a:gd name="T28" fmla="*/ 0 w 155"/>
              <a:gd name="T29" fmla="*/ 0 h 155"/>
              <a:gd name="T30" fmla="*/ 0 w 155"/>
              <a:gd name="T31" fmla="*/ 0 h 155"/>
              <a:gd name="T32" fmla="*/ 0 w 155"/>
              <a:gd name="T33" fmla="*/ 0 h 155"/>
              <a:gd name="T34" fmla="*/ 0 w 155"/>
              <a:gd name="T35" fmla="*/ 0 h 155"/>
              <a:gd name="T36" fmla="*/ 0 w 155"/>
              <a:gd name="T37" fmla="*/ 0 h 155"/>
              <a:gd name="T38" fmla="*/ 0 w 155"/>
              <a:gd name="T39" fmla="*/ 0 h 155"/>
              <a:gd name="T40" fmla="*/ 0 w 155"/>
              <a:gd name="T41" fmla="*/ 0 h 155"/>
              <a:gd name="T42" fmla="*/ 0 w 155"/>
              <a:gd name="T43" fmla="*/ 0 h 155"/>
              <a:gd name="T44" fmla="*/ 0 w 155"/>
              <a:gd name="T45" fmla="*/ 0 h 155"/>
              <a:gd name="T46" fmla="*/ 0 w 155"/>
              <a:gd name="T47" fmla="*/ 0 h 155"/>
              <a:gd name="T48" fmla="*/ 0 w 155"/>
              <a:gd name="T49" fmla="*/ 0 h 155"/>
              <a:gd name="T50" fmla="*/ 0 w 155"/>
              <a:gd name="T51" fmla="*/ 0 h 155"/>
              <a:gd name="T52" fmla="*/ 0 w 155"/>
              <a:gd name="T53" fmla="*/ 0 h 155"/>
              <a:gd name="T54" fmla="*/ 0 w 155"/>
              <a:gd name="T55" fmla="*/ 0 h 15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55" h="155">
                <a:moveTo>
                  <a:pt x="142" y="140"/>
                </a:moveTo>
                <a:lnTo>
                  <a:pt x="131" y="57"/>
                </a:lnTo>
                <a:lnTo>
                  <a:pt x="42" y="0"/>
                </a:lnTo>
                <a:lnTo>
                  <a:pt x="0" y="90"/>
                </a:lnTo>
                <a:lnTo>
                  <a:pt x="89" y="148"/>
                </a:lnTo>
                <a:lnTo>
                  <a:pt x="142" y="140"/>
                </a:lnTo>
                <a:lnTo>
                  <a:pt x="89" y="148"/>
                </a:lnTo>
                <a:lnTo>
                  <a:pt x="94" y="150"/>
                </a:lnTo>
                <a:lnTo>
                  <a:pt x="99" y="153"/>
                </a:lnTo>
                <a:lnTo>
                  <a:pt x="103" y="154"/>
                </a:lnTo>
                <a:lnTo>
                  <a:pt x="108" y="155"/>
                </a:lnTo>
                <a:lnTo>
                  <a:pt x="117" y="155"/>
                </a:lnTo>
                <a:lnTo>
                  <a:pt x="125" y="153"/>
                </a:lnTo>
                <a:lnTo>
                  <a:pt x="132" y="148"/>
                </a:lnTo>
                <a:lnTo>
                  <a:pt x="139" y="142"/>
                </a:lnTo>
                <a:lnTo>
                  <a:pt x="144" y="135"/>
                </a:lnTo>
                <a:lnTo>
                  <a:pt x="149" y="127"/>
                </a:lnTo>
                <a:lnTo>
                  <a:pt x="152" y="119"/>
                </a:lnTo>
                <a:lnTo>
                  <a:pt x="154" y="109"/>
                </a:lnTo>
                <a:lnTo>
                  <a:pt x="155" y="100"/>
                </a:lnTo>
                <a:lnTo>
                  <a:pt x="154" y="90"/>
                </a:lnTo>
                <a:lnTo>
                  <a:pt x="151" y="81"/>
                </a:lnTo>
                <a:lnTo>
                  <a:pt x="146" y="71"/>
                </a:lnTo>
                <a:lnTo>
                  <a:pt x="143" y="68"/>
                </a:lnTo>
                <a:lnTo>
                  <a:pt x="140" y="64"/>
                </a:lnTo>
                <a:lnTo>
                  <a:pt x="136" y="61"/>
                </a:lnTo>
                <a:lnTo>
                  <a:pt x="131" y="57"/>
                </a:lnTo>
                <a:lnTo>
                  <a:pt x="142" y="14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7" name="Freeform 93"/>
          <xdr:cNvSpPr>
            <a:spLocks/>
          </xdr:cNvSpPr>
        </xdr:nvSpPr>
        <xdr:spPr bwMode="auto">
          <a:xfrm>
            <a:off x="3653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4" y="120"/>
                </a:lnTo>
                <a:lnTo>
                  <a:pt x="3" y="124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1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8" name="Freeform 94"/>
          <xdr:cNvSpPr>
            <a:spLocks/>
          </xdr:cNvSpPr>
        </xdr:nvSpPr>
        <xdr:spPr bwMode="auto">
          <a:xfrm>
            <a:off x="3500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0" y="43"/>
                </a:lnTo>
                <a:lnTo>
                  <a:pt x="0" y="52"/>
                </a:lnTo>
                <a:lnTo>
                  <a:pt x="0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19" name="Freeform 95"/>
          <xdr:cNvSpPr>
            <a:spLocks/>
          </xdr:cNvSpPr>
        </xdr:nvSpPr>
        <xdr:spPr bwMode="auto">
          <a:xfrm>
            <a:off x="3500" y="319"/>
            <a:ext cx="17" cy="472"/>
          </a:xfrm>
          <a:custGeom>
            <a:avLst/>
            <a:gdLst>
              <a:gd name="T0" fmla="*/ 0 w 88"/>
              <a:gd name="T1" fmla="*/ 0 h 2830"/>
              <a:gd name="T2" fmla="*/ 0 w 88"/>
              <a:gd name="T3" fmla="*/ 0 h 2830"/>
              <a:gd name="T4" fmla="*/ 0 w 88"/>
              <a:gd name="T5" fmla="*/ 0 h 2830"/>
              <a:gd name="T6" fmla="*/ 0 w 88"/>
              <a:gd name="T7" fmla="*/ 0 h 2830"/>
              <a:gd name="T8" fmla="*/ 0 w 88"/>
              <a:gd name="T9" fmla="*/ 0 h 2830"/>
              <a:gd name="T10" fmla="*/ 0 w 88"/>
              <a:gd name="T11" fmla="*/ 0 h 2830"/>
              <a:gd name="T12" fmla="*/ 0 w 88"/>
              <a:gd name="T13" fmla="*/ 0 h 2830"/>
              <a:gd name="T14" fmla="*/ 0 w 88"/>
              <a:gd name="T15" fmla="*/ 0 h 2830"/>
              <a:gd name="T16" fmla="*/ 0 w 88"/>
              <a:gd name="T17" fmla="*/ 0 h 2830"/>
              <a:gd name="T18" fmla="*/ 0 w 88"/>
              <a:gd name="T19" fmla="*/ 0 h 2830"/>
              <a:gd name="T20" fmla="*/ 0 w 88"/>
              <a:gd name="T21" fmla="*/ 0 h 2830"/>
              <a:gd name="T22" fmla="*/ 0 w 88"/>
              <a:gd name="T23" fmla="*/ 0 h 2830"/>
              <a:gd name="T24" fmla="*/ 0 w 88"/>
              <a:gd name="T25" fmla="*/ 0 h 2830"/>
              <a:gd name="T26" fmla="*/ 0 w 88"/>
              <a:gd name="T27" fmla="*/ 0 h 2830"/>
              <a:gd name="T28" fmla="*/ 0 w 88"/>
              <a:gd name="T29" fmla="*/ 0 h 2830"/>
              <a:gd name="T30" fmla="*/ 0 w 88"/>
              <a:gd name="T31" fmla="*/ 0 h 2830"/>
              <a:gd name="T32" fmla="*/ 0 w 88"/>
              <a:gd name="T33" fmla="*/ 0 h 2830"/>
              <a:gd name="T34" fmla="*/ 0 w 88"/>
              <a:gd name="T35" fmla="*/ 0 h 2830"/>
              <a:gd name="T36" fmla="*/ 0 w 88"/>
              <a:gd name="T37" fmla="*/ 0 h 2830"/>
              <a:gd name="T38" fmla="*/ 0 w 88"/>
              <a:gd name="T39" fmla="*/ 0 h 2830"/>
              <a:gd name="T40" fmla="*/ 0 w 88"/>
              <a:gd name="T41" fmla="*/ 0 h 2830"/>
              <a:gd name="T42" fmla="*/ 0 w 88"/>
              <a:gd name="T43" fmla="*/ 0 h 2830"/>
              <a:gd name="T44" fmla="*/ 0 w 88"/>
              <a:gd name="T45" fmla="*/ 0 h 2830"/>
              <a:gd name="T46" fmla="*/ 0 w 88"/>
              <a:gd name="T47" fmla="*/ 0 h 2830"/>
              <a:gd name="T48" fmla="*/ 0 w 88"/>
              <a:gd name="T49" fmla="*/ 0 h 2830"/>
              <a:gd name="T50" fmla="*/ 0 w 88"/>
              <a:gd name="T51" fmla="*/ 0 h 2830"/>
              <a:gd name="T52" fmla="*/ 0 w 88"/>
              <a:gd name="T53" fmla="*/ 0 h 2830"/>
              <a:gd name="T54" fmla="*/ 0 w 88"/>
              <a:gd name="T55" fmla="*/ 0 h 283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0">
                <a:moveTo>
                  <a:pt x="12" y="18"/>
                </a:moveTo>
                <a:lnTo>
                  <a:pt x="0" y="52"/>
                </a:lnTo>
                <a:lnTo>
                  <a:pt x="0" y="2830"/>
                </a:lnTo>
                <a:lnTo>
                  <a:pt x="88" y="2830"/>
                </a:lnTo>
                <a:lnTo>
                  <a:pt x="88" y="52"/>
                </a:lnTo>
                <a:lnTo>
                  <a:pt x="12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2"/>
                </a:lnTo>
                <a:lnTo>
                  <a:pt x="74" y="13"/>
                </a:lnTo>
                <a:lnTo>
                  <a:pt x="68" y="9"/>
                </a:lnTo>
                <a:lnTo>
                  <a:pt x="60" y="4"/>
                </a:lnTo>
                <a:lnTo>
                  <a:pt x="52" y="2"/>
                </a:lnTo>
                <a:lnTo>
                  <a:pt x="44" y="0"/>
                </a:lnTo>
                <a:lnTo>
                  <a:pt x="36" y="2"/>
                </a:lnTo>
                <a:lnTo>
                  <a:pt x="28" y="4"/>
                </a:lnTo>
                <a:lnTo>
                  <a:pt x="20" y="9"/>
                </a:lnTo>
                <a:lnTo>
                  <a:pt x="14" y="13"/>
                </a:lnTo>
                <a:lnTo>
                  <a:pt x="8" y="22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2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0" name="Freeform 96"/>
          <xdr:cNvSpPr>
            <a:spLocks/>
          </xdr:cNvSpPr>
        </xdr:nvSpPr>
        <xdr:spPr bwMode="auto">
          <a:xfrm>
            <a:off x="3502" y="300"/>
            <a:ext cx="33" cy="34"/>
          </a:xfrm>
          <a:custGeom>
            <a:avLst/>
            <a:gdLst>
              <a:gd name="T0" fmla="*/ 0 w 166"/>
              <a:gd name="T1" fmla="*/ 0 h 202"/>
              <a:gd name="T2" fmla="*/ 0 w 166"/>
              <a:gd name="T3" fmla="*/ 0 h 202"/>
              <a:gd name="T4" fmla="*/ 0 w 166"/>
              <a:gd name="T5" fmla="*/ 0 h 202"/>
              <a:gd name="T6" fmla="*/ 0 w 166"/>
              <a:gd name="T7" fmla="*/ 0 h 202"/>
              <a:gd name="T8" fmla="*/ 0 w 166"/>
              <a:gd name="T9" fmla="*/ 0 h 202"/>
              <a:gd name="T10" fmla="*/ 0 w 166"/>
              <a:gd name="T11" fmla="*/ 0 h 202"/>
              <a:gd name="T12" fmla="*/ 0 w 166"/>
              <a:gd name="T13" fmla="*/ 0 h 202"/>
              <a:gd name="T14" fmla="*/ 0 w 166"/>
              <a:gd name="T15" fmla="*/ 0 h 202"/>
              <a:gd name="T16" fmla="*/ 0 w 166"/>
              <a:gd name="T17" fmla="*/ 0 h 202"/>
              <a:gd name="T18" fmla="*/ 0 w 166"/>
              <a:gd name="T19" fmla="*/ 0 h 202"/>
              <a:gd name="T20" fmla="*/ 0 w 166"/>
              <a:gd name="T21" fmla="*/ 0 h 202"/>
              <a:gd name="T22" fmla="*/ 0 w 166"/>
              <a:gd name="T23" fmla="*/ 0 h 202"/>
              <a:gd name="T24" fmla="*/ 0 w 166"/>
              <a:gd name="T25" fmla="*/ 0 h 202"/>
              <a:gd name="T26" fmla="*/ 0 w 166"/>
              <a:gd name="T27" fmla="*/ 0 h 202"/>
              <a:gd name="T28" fmla="*/ 0 w 166"/>
              <a:gd name="T29" fmla="*/ 0 h 202"/>
              <a:gd name="T30" fmla="*/ 0 w 166"/>
              <a:gd name="T31" fmla="*/ 0 h 202"/>
              <a:gd name="T32" fmla="*/ 0 w 166"/>
              <a:gd name="T33" fmla="*/ 0 h 202"/>
              <a:gd name="T34" fmla="*/ 0 w 166"/>
              <a:gd name="T35" fmla="*/ 0 h 202"/>
              <a:gd name="T36" fmla="*/ 0 w 166"/>
              <a:gd name="T37" fmla="*/ 0 h 202"/>
              <a:gd name="T38" fmla="*/ 0 w 166"/>
              <a:gd name="T39" fmla="*/ 0 h 202"/>
              <a:gd name="T40" fmla="*/ 0 w 166"/>
              <a:gd name="T41" fmla="*/ 0 h 202"/>
              <a:gd name="T42" fmla="*/ 0 w 166"/>
              <a:gd name="T43" fmla="*/ 0 h 202"/>
              <a:gd name="T44" fmla="*/ 0 w 166"/>
              <a:gd name="T45" fmla="*/ 0 h 202"/>
              <a:gd name="T46" fmla="*/ 0 w 166"/>
              <a:gd name="T47" fmla="*/ 0 h 202"/>
              <a:gd name="T48" fmla="*/ 0 w 166"/>
              <a:gd name="T49" fmla="*/ 0 h 202"/>
              <a:gd name="T50" fmla="*/ 0 w 166"/>
              <a:gd name="T51" fmla="*/ 0 h 202"/>
              <a:gd name="T52" fmla="*/ 0 w 166"/>
              <a:gd name="T53" fmla="*/ 0 h 202"/>
              <a:gd name="T54" fmla="*/ 0 w 166"/>
              <a:gd name="T55" fmla="*/ 0 h 20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202">
                <a:moveTo>
                  <a:pt x="161" y="29"/>
                </a:moveTo>
                <a:lnTo>
                  <a:pt x="89" y="18"/>
                </a:lnTo>
                <a:lnTo>
                  <a:pt x="0" y="133"/>
                </a:lnTo>
                <a:lnTo>
                  <a:pt x="64" y="202"/>
                </a:lnTo>
                <a:lnTo>
                  <a:pt x="154" y="88"/>
                </a:lnTo>
                <a:lnTo>
                  <a:pt x="161" y="29"/>
                </a:lnTo>
                <a:lnTo>
                  <a:pt x="154" y="88"/>
                </a:lnTo>
                <a:lnTo>
                  <a:pt x="157" y="84"/>
                </a:lnTo>
                <a:lnTo>
                  <a:pt x="160" y="78"/>
                </a:lnTo>
                <a:lnTo>
                  <a:pt x="162" y="73"/>
                </a:lnTo>
                <a:lnTo>
                  <a:pt x="164" y="68"/>
                </a:lnTo>
                <a:lnTo>
                  <a:pt x="166" y="58"/>
                </a:lnTo>
                <a:lnTo>
                  <a:pt x="166" y="48"/>
                </a:lnTo>
                <a:lnTo>
                  <a:pt x="165" y="39"/>
                </a:lnTo>
                <a:lnTo>
                  <a:pt x="161" y="29"/>
                </a:lnTo>
                <a:lnTo>
                  <a:pt x="157" y="22"/>
                </a:lnTo>
                <a:lnTo>
                  <a:pt x="151" y="14"/>
                </a:lnTo>
                <a:lnTo>
                  <a:pt x="145" y="8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3" y="1"/>
                </a:lnTo>
                <a:lnTo>
                  <a:pt x="105" y="4"/>
                </a:lnTo>
                <a:lnTo>
                  <a:pt x="101" y="7"/>
                </a:lnTo>
                <a:lnTo>
                  <a:pt x="97" y="9"/>
                </a:lnTo>
                <a:lnTo>
                  <a:pt x="93" y="13"/>
                </a:lnTo>
                <a:lnTo>
                  <a:pt x="89" y="18"/>
                </a:lnTo>
                <a:lnTo>
                  <a:pt x="161" y="2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1" name="Freeform 97"/>
          <xdr:cNvSpPr>
            <a:spLocks/>
          </xdr:cNvSpPr>
        </xdr:nvSpPr>
        <xdr:spPr bwMode="auto">
          <a:xfrm>
            <a:off x="3519" y="305"/>
            <a:ext cx="26" cy="32"/>
          </a:xfrm>
          <a:custGeom>
            <a:avLst/>
            <a:gdLst>
              <a:gd name="T0" fmla="*/ 0 w 133"/>
              <a:gd name="T1" fmla="*/ 0 h 191"/>
              <a:gd name="T2" fmla="*/ 0 w 133"/>
              <a:gd name="T3" fmla="*/ 0 h 191"/>
              <a:gd name="T4" fmla="*/ 0 w 133"/>
              <a:gd name="T5" fmla="*/ 0 h 191"/>
              <a:gd name="T6" fmla="*/ 0 w 133"/>
              <a:gd name="T7" fmla="*/ 0 h 191"/>
              <a:gd name="T8" fmla="*/ 0 w 133"/>
              <a:gd name="T9" fmla="*/ 0 h 191"/>
              <a:gd name="T10" fmla="*/ 0 w 133"/>
              <a:gd name="T11" fmla="*/ 0 h 191"/>
              <a:gd name="T12" fmla="*/ 0 w 133"/>
              <a:gd name="T13" fmla="*/ 0 h 191"/>
              <a:gd name="T14" fmla="*/ 0 w 133"/>
              <a:gd name="T15" fmla="*/ 0 h 191"/>
              <a:gd name="T16" fmla="*/ 0 w 133"/>
              <a:gd name="T17" fmla="*/ 0 h 191"/>
              <a:gd name="T18" fmla="*/ 0 w 133"/>
              <a:gd name="T19" fmla="*/ 0 h 191"/>
              <a:gd name="T20" fmla="*/ 0 w 133"/>
              <a:gd name="T21" fmla="*/ 0 h 191"/>
              <a:gd name="T22" fmla="*/ 0 w 133"/>
              <a:gd name="T23" fmla="*/ 0 h 191"/>
              <a:gd name="T24" fmla="*/ 0 w 133"/>
              <a:gd name="T25" fmla="*/ 0 h 191"/>
              <a:gd name="T26" fmla="*/ 0 w 133"/>
              <a:gd name="T27" fmla="*/ 0 h 191"/>
              <a:gd name="T28" fmla="*/ 0 w 133"/>
              <a:gd name="T29" fmla="*/ 0 h 191"/>
              <a:gd name="T30" fmla="*/ 0 w 133"/>
              <a:gd name="T31" fmla="*/ 0 h 191"/>
              <a:gd name="T32" fmla="*/ 0 w 133"/>
              <a:gd name="T33" fmla="*/ 0 h 191"/>
              <a:gd name="T34" fmla="*/ 0 w 133"/>
              <a:gd name="T35" fmla="*/ 0 h 191"/>
              <a:gd name="T36" fmla="*/ 0 w 133"/>
              <a:gd name="T37" fmla="*/ 0 h 191"/>
              <a:gd name="T38" fmla="*/ 0 w 133"/>
              <a:gd name="T39" fmla="*/ 0 h 191"/>
              <a:gd name="T40" fmla="*/ 0 w 133"/>
              <a:gd name="T41" fmla="*/ 0 h 191"/>
              <a:gd name="T42" fmla="*/ 0 w 133"/>
              <a:gd name="T43" fmla="*/ 0 h 191"/>
              <a:gd name="T44" fmla="*/ 0 w 133"/>
              <a:gd name="T45" fmla="*/ 0 h 191"/>
              <a:gd name="T46" fmla="*/ 0 w 133"/>
              <a:gd name="T47" fmla="*/ 0 h 191"/>
              <a:gd name="T48" fmla="*/ 0 w 133"/>
              <a:gd name="T49" fmla="*/ 0 h 191"/>
              <a:gd name="T50" fmla="*/ 0 w 133"/>
              <a:gd name="T51" fmla="*/ 0 h 191"/>
              <a:gd name="T52" fmla="*/ 0 w 133"/>
              <a:gd name="T53" fmla="*/ 0 h 191"/>
              <a:gd name="T54" fmla="*/ 0 w 133"/>
              <a:gd name="T55" fmla="*/ 0 h 19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33" h="191">
                <a:moveTo>
                  <a:pt x="88" y="191"/>
                </a:moveTo>
                <a:lnTo>
                  <a:pt x="128" y="116"/>
                </a:lnTo>
                <a:lnTo>
                  <a:pt x="79" y="0"/>
                </a:lnTo>
                <a:lnTo>
                  <a:pt x="0" y="48"/>
                </a:lnTo>
                <a:lnTo>
                  <a:pt x="49" y="162"/>
                </a:lnTo>
                <a:lnTo>
                  <a:pt x="88" y="191"/>
                </a:lnTo>
                <a:lnTo>
                  <a:pt x="49" y="162"/>
                </a:lnTo>
                <a:lnTo>
                  <a:pt x="51" y="168"/>
                </a:lnTo>
                <a:lnTo>
                  <a:pt x="54" y="172"/>
                </a:lnTo>
                <a:lnTo>
                  <a:pt x="57" y="177"/>
                </a:lnTo>
                <a:lnTo>
                  <a:pt x="61" y="181"/>
                </a:lnTo>
                <a:lnTo>
                  <a:pt x="68" y="186"/>
                </a:lnTo>
                <a:lnTo>
                  <a:pt x="76" y="190"/>
                </a:lnTo>
                <a:lnTo>
                  <a:pt x="84" y="191"/>
                </a:lnTo>
                <a:lnTo>
                  <a:pt x="92" y="191"/>
                </a:lnTo>
                <a:lnTo>
                  <a:pt x="100" y="189"/>
                </a:lnTo>
                <a:lnTo>
                  <a:pt x="108" y="185"/>
                </a:lnTo>
                <a:lnTo>
                  <a:pt x="115" y="181"/>
                </a:lnTo>
                <a:lnTo>
                  <a:pt x="121" y="173"/>
                </a:lnTo>
                <a:lnTo>
                  <a:pt x="126" y="166"/>
                </a:lnTo>
                <a:lnTo>
                  <a:pt x="130" y="158"/>
                </a:lnTo>
                <a:lnTo>
                  <a:pt x="132" y="149"/>
                </a:lnTo>
                <a:lnTo>
                  <a:pt x="133" y="138"/>
                </a:lnTo>
                <a:lnTo>
                  <a:pt x="133" y="132"/>
                </a:lnTo>
                <a:lnTo>
                  <a:pt x="132" y="128"/>
                </a:lnTo>
                <a:lnTo>
                  <a:pt x="130" y="122"/>
                </a:lnTo>
                <a:lnTo>
                  <a:pt x="128" y="116"/>
                </a:lnTo>
                <a:lnTo>
                  <a:pt x="88" y="19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2" name="Freeform 98"/>
          <xdr:cNvSpPr>
            <a:spLocks/>
          </xdr:cNvSpPr>
        </xdr:nvSpPr>
        <xdr:spPr bwMode="auto">
          <a:xfrm>
            <a:off x="3536" y="319"/>
            <a:ext cx="134" cy="18"/>
          </a:xfrm>
          <a:custGeom>
            <a:avLst/>
            <a:gdLst>
              <a:gd name="T0" fmla="*/ 0 w 671"/>
              <a:gd name="T1" fmla="*/ 0 h 105"/>
              <a:gd name="T2" fmla="*/ 0 w 671"/>
              <a:gd name="T3" fmla="*/ 0 h 105"/>
              <a:gd name="T4" fmla="*/ 0 w 671"/>
              <a:gd name="T5" fmla="*/ 0 h 105"/>
              <a:gd name="T6" fmla="*/ 0 w 671"/>
              <a:gd name="T7" fmla="*/ 0 h 105"/>
              <a:gd name="T8" fmla="*/ 0 w 671"/>
              <a:gd name="T9" fmla="*/ 0 h 105"/>
              <a:gd name="T10" fmla="*/ 0 w 671"/>
              <a:gd name="T11" fmla="*/ 0 h 105"/>
              <a:gd name="T12" fmla="*/ 0 w 671"/>
              <a:gd name="T13" fmla="*/ 0 h 105"/>
              <a:gd name="T14" fmla="*/ 0 w 671"/>
              <a:gd name="T15" fmla="*/ 0 h 105"/>
              <a:gd name="T16" fmla="*/ 0 w 671"/>
              <a:gd name="T17" fmla="*/ 0 h 105"/>
              <a:gd name="T18" fmla="*/ 0 w 671"/>
              <a:gd name="T19" fmla="*/ 0 h 105"/>
              <a:gd name="T20" fmla="*/ 0 w 671"/>
              <a:gd name="T21" fmla="*/ 0 h 105"/>
              <a:gd name="T22" fmla="*/ 0 w 671"/>
              <a:gd name="T23" fmla="*/ 0 h 105"/>
              <a:gd name="T24" fmla="*/ 0 w 671"/>
              <a:gd name="T25" fmla="*/ 0 h 105"/>
              <a:gd name="T26" fmla="*/ 0 w 671"/>
              <a:gd name="T27" fmla="*/ 0 h 105"/>
              <a:gd name="T28" fmla="*/ 0 w 671"/>
              <a:gd name="T29" fmla="*/ 0 h 105"/>
              <a:gd name="T30" fmla="*/ 0 w 671"/>
              <a:gd name="T31" fmla="*/ 0 h 105"/>
              <a:gd name="T32" fmla="*/ 0 w 671"/>
              <a:gd name="T33" fmla="*/ 0 h 105"/>
              <a:gd name="T34" fmla="*/ 0 w 671"/>
              <a:gd name="T35" fmla="*/ 0 h 105"/>
              <a:gd name="T36" fmla="*/ 0 w 671"/>
              <a:gd name="T37" fmla="*/ 0 h 105"/>
              <a:gd name="T38" fmla="*/ 0 w 671"/>
              <a:gd name="T39" fmla="*/ 0 h 105"/>
              <a:gd name="T40" fmla="*/ 0 w 671"/>
              <a:gd name="T41" fmla="*/ 0 h 105"/>
              <a:gd name="T42" fmla="*/ 0 w 671"/>
              <a:gd name="T43" fmla="*/ 0 h 105"/>
              <a:gd name="T44" fmla="*/ 0 w 671"/>
              <a:gd name="T45" fmla="*/ 0 h 105"/>
              <a:gd name="T46" fmla="*/ 0 w 671"/>
              <a:gd name="T47" fmla="*/ 0 h 105"/>
              <a:gd name="T48" fmla="*/ 0 w 671"/>
              <a:gd name="T49" fmla="*/ 0 h 105"/>
              <a:gd name="T50" fmla="*/ 0 w 671"/>
              <a:gd name="T51" fmla="*/ 0 h 105"/>
              <a:gd name="T52" fmla="*/ 0 w 671"/>
              <a:gd name="T53" fmla="*/ 0 h 105"/>
              <a:gd name="T54" fmla="*/ 0 w 671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71" h="105">
                <a:moveTo>
                  <a:pt x="671" y="52"/>
                </a:moveTo>
                <a:lnTo>
                  <a:pt x="627" y="0"/>
                </a:lnTo>
                <a:lnTo>
                  <a:pt x="0" y="0"/>
                </a:lnTo>
                <a:lnTo>
                  <a:pt x="0" y="105"/>
                </a:lnTo>
                <a:lnTo>
                  <a:pt x="627" y="105"/>
                </a:lnTo>
                <a:lnTo>
                  <a:pt x="671" y="52"/>
                </a:lnTo>
                <a:lnTo>
                  <a:pt x="627" y="105"/>
                </a:lnTo>
                <a:lnTo>
                  <a:pt x="632" y="104"/>
                </a:lnTo>
                <a:lnTo>
                  <a:pt x="637" y="104"/>
                </a:lnTo>
                <a:lnTo>
                  <a:pt x="642" y="103"/>
                </a:lnTo>
                <a:lnTo>
                  <a:pt x="646" y="100"/>
                </a:lnTo>
                <a:lnTo>
                  <a:pt x="654" y="96"/>
                </a:lnTo>
                <a:lnTo>
                  <a:pt x="660" y="89"/>
                </a:lnTo>
                <a:lnTo>
                  <a:pt x="665" y="80"/>
                </a:lnTo>
                <a:lnTo>
                  <a:pt x="668" y="72"/>
                </a:lnTo>
                <a:lnTo>
                  <a:pt x="670" y="63"/>
                </a:lnTo>
                <a:lnTo>
                  <a:pt x="671" y="52"/>
                </a:lnTo>
                <a:lnTo>
                  <a:pt x="670" y="43"/>
                </a:lnTo>
                <a:lnTo>
                  <a:pt x="668" y="33"/>
                </a:lnTo>
                <a:lnTo>
                  <a:pt x="665" y="25"/>
                </a:lnTo>
                <a:lnTo>
                  <a:pt x="660" y="17"/>
                </a:lnTo>
                <a:lnTo>
                  <a:pt x="654" y="11"/>
                </a:lnTo>
                <a:lnTo>
                  <a:pt x="646" y="5"/>
                </a:lnTo>
                <a:lnTo>
                  <a:pt x="642" y="4"/>
                </a:lnTo>
                <a:lnTo>
                  <a:pt x="637" y="2"/>
                </a:lnTo>
                <a:lnTo>
                  <a:pt x="632" y="2"/>
                </a:lnTo>
                <a:lnTo>
                  <a:pt x="627" y="0"/>
                </a:lnTo>
                <a:lnTo>
                  <a:pt x="671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3" name="Freeform 99"/>
          <xdr:cNvSpPr>
            <a:spLocks/>
          </xdr:cNvSpPr>
        </xdr:nvSpPr>
        <xdr:spPr bwMode="auto">
          <a:xfrm>
            <a:off x="3653" y="328"/>
            <a:ext cx="17" cy="194"/>
          </a:xfrm>
          <a:custGeom>
            <a:avLst/>
            <a:gdLst>
              <a:gd name="T0" fmla="*/ 0 w 88"/>
              <a:gd name="T1" fmla="*/ 0 h 1163"/>
              <a:gd name="T2" fmla="*/ 0 w 88"/>
              <a:gd name="T3" fmla="*/ 0 h 1163"/>
              <a:gd name="T4" fmla="*/ 0 w 88"/>
              <a:gd name="T5" fmla="*/ 0 h 1163"/>
              <a:gd name="T6" fmla="*/ 0 w 88"/>
              <a:gd name="T7" fmla="*/ 0 h 1163"/>
              <a:gd name="T8" fmla="*/ 0 w 88"/>
              <a:gd name="T9" fmla="*/ 0 h 1163"/>
              <a:gd name="T10" fmla="*/ 0 w 88"/>
              <a:gd name="T11" fmla="*/ 0 h 1163"/>
              <a:gd name="T12" fmla="*/ 0 w 88"/>
              <a:gd name="T13" fmla="*/ 0 h 1163"/>
              <a:gd name="T14" fmla="*/ 0 w 88"/>
              <a:gd name="T15" fmla="*/ 0 h 1163"/>
              <a:gd name="T16" fmla="*/ 0 w 88"/>
              <a:gd name="T17" fmla="*/ 0 h 1163"/>
              <a:gd name="T18" fmla="*/ 0 w 88"/>
              <a:gd name="T19" fmla="*/ 0 h 1163"/>
              <a:gd name="T20" fmla="*/ 0 w 88"/>
              <a:gd name="T21" fmla="*/ 0 h 1163"/>
              <a:gd name="T22" fmla="*/ 0 w 88"/>
              <a:gd name="T23" fmla="*/ 0 h 1163"/>
              <a:gd name="T24" fmla="*/ 0 w 88"/>
              <a:gd name="T25" fmla="*/ 0 h 1163"/>
              <a:gd name="T26" fmla="*/ 0 w 88"/>
              <a:gd name="T27" fmla="*/ 0 h 1163"/>
              <a:gd name="T28" fmla="*/ 0 w 88"/>
              <a:gd name="T29" fmla="*/ 0 h 1163"/>
              <a:gd name="T30" fmla="*/ 0 w 88"/>
              <a:gd name="T31" fmla="*/ 0 h 1163"/>
              <a:gd name="T32" fmla="*/ 0 w 88"/>
              <a:gd name="T33" fmla="*/ 0 h 1163"/>
              <a:gd name="T34" fmla="*/ 0 w 88"/>
              <a:gd name="T35" fmla="*/ 0 h 1163"/>
              <a:gd name="T36" fmla="*/ 0 w 88"/>
              <a:gd name="T37" fmla="*/ 0 h 1163"/>
              <a:gd name="T38" fmla="*/ 0 w 88"/>
              <a:gd name="T39" fmla="*/ 0 h 1163"/>
              <a:gd name="T40" fmla="*/ 0 w 88"/>
              <a:gd name="T41" fmla="*/ 0 h 1163"/>
              <a:gd name="T42" fmla="*/ 0 w 88"/>
              <a:gd name="T43" fmla="*/ 0 h 1163"/>
              <a:gd name="T44" fmla="*/ 0 w 88"/>
              <a:gd name="T45" fmla="*/ 0 h 1163"/>
              <a:gd name="T46" fmla="*/ 0 w 88"/>
              <a:gd name="T47" fmla="*/ 0 h 1163"/>
              <a:gd name="T48" fmla="*/ 0 w 88"/>
              <a:gd name="T49" fmla="*/ 0 h 1163"/>
              <a:gd name="T50" fmla="*/ 0 w 88"/>
              <a:gd name="T51" fmla="*/ 0 h 1163"/>
              <a:gd name="T52" fmla="*/ 0 w 88"/>
              <a:gd name="T53" fmla="*/ 0 h 1163"/>
              <a:gd name="T54" fmla="*/ 0 w 88"/>
              <a:gd name="T55" fmla="*/ 0 h 116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163">
                <a:moveTo>
                  <a:pt x="44" y="1163"/>
                </a:moveTo>
                <a:lnTo>
                  <a:pt x="88" y="1111"/>
                </a:lnTo>
                <a:lnTo>
                  <a:pt x="88" y="0"/>
                </a:lnTo>
                <a:lnTo>
                  <a:pt x="0" y="0"/>
                </a:lnTo>
                <a:lnTo>
                  <a:pt x="0" y="1111"/>
                </a:lnTo>
                <a:lnTo>
                  <a:pt x="44" y="1163"/>
                </a:lnTo>
                <a:lnTo>
                  <a:pt x="0" y="1111"/>
                </a:lnTo>
                <a:lnTo>
                  <a:pt x="0" y="1118"/>
                </a:lnTo>
                <a:lnTo>
                  <a:pt x="1" y="1124"/>
                </a:lnTo>
                <a:lnTo>
                  <a:pt x="2" y="1129"/>
                </a:lnTo>
                <a:lnTo>
                  <a:pt x="3" y="1135"/>
                </a:lnTo>
                <a:lnTo>
                  <a:pt x="8" y="1143"/>
                </a:lnTo>
                <a:lnTo>
                  <a:pt x="13" y="1150"/>
                </a:lnTo>
                <a:lnTo>
                  <a:pt x="20" y="1156"/>
                </a:lnTo>
                <a:lnTo>
                  <a:pt x="28" y="1161"/>
                </a:lnTo>
                <a:lnTo>
                  <a:pt x="36" y="1163"/>
                </a:lnTo>
                <a:lnTo>
                  <a:pt x="44" y="1163"/>
                </a:lnTo>
                <a:lnTo>
                  <a:pt x="52" y="1163"/>
                </a:lnTo>
                <a:lnTo>
                  <a:pt x="60" y="1161"/>
                </a:lnTo>
                <a:lnTo>
                  <a:pt x="68" y="1156"/>
                </a:lnTo>
                <a:lnTo>
                  <a:pt x="74" y="1150"/>
                </a:lnTo>
                <a:lnTo>
                  <a:pt x="80" y="1143"/>
                </a:lnTo>
                <a:lnTo>
                  <a:pt x="84" y="1135"/>
                </a:lnTo>
                <a:lnTo>
                  <a:pt x="86" y="1129"/>
                </a:lnTo>
                <a:lnTo>
                  <a:pt x="87" y="1124"/>
                </a:lnTo>
                <a:lnTo>
                  <a:pt x="88" y="1118"/>
                </a:lnTo>
                <a:lnTo>
                  <a:pt x="88" y="1111"/>
                </a:lnTo>
                <a:lnTo>
                  <a:pt x="44" y="116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4" name="Freeform 100"/>
          <xdr:cNvSpPr>
            <a:spLocks/>
          </xdr:cNvSpPr>
        </xdr:nvSpPr>
        <xdr:spPr bwMode="auto">
          <a:xfrm>
            <a:off x="3662" y="504"/>
            <a:ext cx="10" cy="18"/>
          </a:xfrm>
          <a:custGeom>
            <a:avLst/>
            <a:gdLst>
              <a:gd name="T0" fmla="*/ 0 w 52"/>
              <a:gd name="T1" fmla="*/ 0 h 104"/>
              <a:gd name="T2" fmla="*/ 0 w 52"/>
              <a:gd name="T3" fmla="*/ 0 h 104"/>
              <a:gd name="T4" fmla="*/ 0 w 52"/>
              <a:gd name="T5" fmla="*/ 0 h 104"/>
              <a:gd name="T6" fmla="*/ 0 w 52"/>
              <a:gd name="T7" fmla="*/ 0 h 104"/>
              <a:gd name="T8" fmla="*/ 0 w 52"/>
              <a:gd name="T9" fmla="*/ 0 h 104"/>
              <a:gd name="T10" fmla="*/ 0 w 52"/>
              <a:gd name="T11" fmla="*/ 0 h 104"/>
              <a:gd name="T12" fmla="*/ 0 w 52"/>
              <a:gd name="T13" fmla="*/ 0 h 104"/>
              <a:gd name="T14" fmla="*/ 0 w 52"/>
              <a:gd name="T15" fmla="*/ 0 h 104"/>
              <a:gd name="T16" fmla="*/ 0 w 52"/>
              <a:gd name="T17" fmla="*/ 0 h 104"/>
              <a:gd name="T18" fmla="*/ 0 w 52"/>
              <a:gd name="T19" fmla="*/ 0 h 104"/>
              <a:gd name="T20" fmla="*/ 0 w 52"/>
              <a:gd name="T21" fmla="*/ 0 h 104"/>
              <a:gd name="T22" fmla="*/ 0 w 52"/>
              <a:gd name="T23" fmla="*/ 0 h 104"/>
              <a:gd name="T24" fmla="*/ 0 w 52"/>
              <a:gd name="T25" fmla="*/ 0 h 104"/>
              <a:gd name="T26" fmla="*/ 0 w 52"/>
              <a:gd name="T27" fmla="*/ 0 h 104"/>
              <a:gd name="T28" fmla="*/ 0 w 52"/>
              <a:gd name="T29" fmla="*/ 0 h 104"/>
              <a:gd name="T30" fmla="*/ 0 w 52"/>
              <a:gd name="T31" fmla="*/ 0 h 104"/>
              <a:gd name="T32" fmla="*/ 0 w 52"/>
              <a:gd name="T33" fmla="*/ 0 h 104"/>
              <a:gd name="T34" fmla="*/ 0 w 52"/>
              <a:gd name="T35" fmla="*/ 0 h 104"/>
              <a:gd name="T36" fmla="*/ 0 w 52"/>
              <a:gd name="T37" fmla="*/ 0 h 104"/>
              <a:gd name="T38" fmla="*/ 0 w 52"/>
              <a:gd name="T39" fmla="*/ 0 h 104"/>
              <a:gd name="T40" fmla="*/ 0 w 52"/>
              <a:gd name="T41" fmla="*/ 0 h 104"/>
              <a:gd name="T42" fmla="*/ 0 w 52"/>
              <a:gd name="T43" fmla="*/ 0 h 104"/>
              <a:gd name="T44" fmla="*/ 0 w 52"/>
              <a:gd name="T45" fmla="*/ 0 h 104"/>
              <a:gd name="T46" fmla="*/ 0 w 52"/>
              <a:gd name="T47" fmla="*/ 0 h 104"/>
              <a:gd name="T48" fmla="*/ 0 w 52"/>
              <a:gd name="T49" fmla="*/ 0 h 104"/>
              <a:gd name="T50" fmla="*/ 0 w 52"/>
              <a:gd name="T51" fmla="*/ 0 h 104"/>
              <a:gd name="T52" fmla="*/ 0 w 52"/>
              <a:gd name="T53" fmla="*/ 0 h 104"/>
              <a:gd name="T54" fmla="*/ 0 w 52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2" h="104">
                <a:moveTo>
                  <a:pt x="46" y="79"/>
                </a:moveTo>
                <a:lnTo>
                  <a:pt x="8" y="0"/>
                </a:lnTo>
                <a:lnTo>
                  <a:pt x="0" y="0"/>
                </a:lnTo>
                <a:lnTo>
                  <a:pt x="0" y="104"/>
                </a:lnTo>
                <a:lnTo>
                  <a:pt x="8" y="104"/>
                </a:lnTo>
                <a:lnTo>
                  <a:pt x="46" y="79"/>
                </a:lnTo>
                <a:lnTo>
                  <a:pt x="8" y="104"/>
                </a:lnTo>
                <a:lnTo>
                  <a:pt x="13" y="104"/>
                </a:lnTo>
                <a:lnTo>
                  <a:pt x="18" y="103"/>
                </a:lnTo>
                <a:lnTo>
                  <a:pt x="23" y="102"/>
                </a:lnTo>
                <a:lnTo>
                  <a:pt x="27" y="101"/>
                </a:lnTo>
                <a:lnTo>
                  <a:pt x="35" y="95"/>
                </a:lnTo>
                <a:lnTo>
                  <a:pt x="41" y="89"/>
                </a:lnTo>
                <a:lnTo>
                  <a:pt x="46" y="81"/>
                </a:lnTo>
                <a:lnTo>
                  <a:pt x="49" y="71"/>
                </a:lnTo>
                <a:lnTo>
                  <a:pt x="51" y="63"/>
                </a:lnTo>
                <a:lnTo>
                  <a:pt x="52" y="52"/>
                </a:lnTo>
                <a:lnTo>
                  <a:pt x="51" y="43"/>
                </a:lnTo>
                <a:lnTo>
                  <a:pt x="49" y="33"/>
                </a:lnTo>
                <a:lnTo>
                  <a:pt x="46" y="25"/>
                </a:lnTo>
                <a:lnTo>
                  <a:pt x="41" y="17"/>
                </a:lnTo>
                <a:lnTo>
                  <a:pt x="35" y="10"/>
                </a:lnTo>
                <a:lnTo>
                  <a:pt x="27" y="5"/>
                </a:lnTo>
                <a:lnTo>
                  <a:pt x="23" y="3"/>
                </a:lnTo>
                <a:lnTo>
                  <a:pt x="18" y="2"/>
                </a:lnTo>
                <a:lnTo>
                  <a:pt x="13" y="0"/>
                </a:lnTo>
                <a:lnTo>
                  <a:pt x="8" y="0"/>
                </a:lnTo>
                <a:lnTo>
                  <a:pt x="46" y="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5" name="Freeform 101"/>
          <xdr:cNvSpPr>
            <a:spLocks/>
          </xdr:cNvSpPr>
        </xdr:nvSpPr>
        <xdr:spPr bwMode="auto">
          <a:xfrm>
            <a:off x="3656" y="450"/>
            <a:ext cx="133" cy="68"/>
          </a:xfrm>
          <a:custGeom>
            <a:avLst/>
            <a:gdLst>
              <a:gd name="T0" fmla="*/ 0 w 668"/>
              <a:gd name="T1" fmla="*/ 0 h 405"/>
              <a:gd name="T2" fmla="*/ 0 w 668"/>
              <a:gd name="T3" fmla="*/ 0 h 405"/>
              <a:gd name="T4" fmla="*/ 0 w 668"/>
              <a:gd name="T5" fmla="*/ 0 h 405"/>
              <a:gd name="T6" fmla="*/ 0 w 668"/>
              <a:gd name="T7" fmla="*/ 0 h 405"/>
              <a:gd name="T8" fmla="*/ 0 w 668"/>
              <a:gd name="T9" fmla="*/ 0 h 405"/>
              <a:gd name="T10" fmla="*/ 0 w 668"/>
              <a:gd name="T11" fmla="*/ 0 h 405"/>
              <a:gd name="T12" fmla="*/ 0 w 668"/>
              <a:gd name="T13" fmla="*/ 0 h 405"/>
              <a:gd name="T14" fmla="*/ 0 w 668"/>
              <a:gd name="T15" fmla="*/ 0 h 405"/>
              <a:gd name="T16" fmla="*/ 0 w 668"/>
              <a:gd name="T17" fmla="*/ 0 h 405"/>
              <a:gd name="T18" fmla="*/ 0 w 668"/>
              <a:gd name="T19" fmla="*/ 0 h 405"/>
              <a:gd name="T20" fmla="*/ 0 w 668"/>
              <a:gd name="T21" fmla="*/ 0 h 405"/>
              <a:gd name="T22" fmla="*/ 0 w 668"/>
              <a:gd name="T23" fmla="*/ 0 h 405"/>
              <a:gd name="T24" fmla="*/ 0 w 668"/>
              <a:gd name="T25" fmla="*/ 0 h 405"/>
              <a:gd name="T26" fmla="*/ 0 w 668"/>
              <a:gd name="T27" fmla="*/ 0 h 405"/>
              <a:gd name="T28" fmla="*/ 0 w 668"/>
              <a:gd name="T29" fmla="*/ 0 h 405"/>
              <a:gd name="T30" fmla="*/ 0 w 668"/>
              <a:gd name="T31" fmla="*/ 0 h 405"/>
              <a:gd name="T32" fmla="*/ 0 w 668"/>
              <a:gd name="T33" fmla="*/ 0 h 405"/>
              <a:gd name="T34" fmla="*/ 0 w 668"/>
              <a:gd name="T35" fmla="*/ 0 h 405"/>
              <a:gd name="T36" fmla="*/ 0 w 668"/>
              <a:gd name="T37" fmla="*/ 0 h 405"/>
              <a:gd name="T38" fmla="*/ 0 w 668"/>
              <a:gd name="T39" fmla="*/ 0 h 405"/>
              <a:gd name="T40" fmla="*/ 0 w 668"/>
              <a:gd name="T41" fmla="*/ 0 h 405"/>
              <a:gd name="T42" fmla="*/ 0 w 668"/>
              <a:gd name="T43" fmla="*/ 0 h 405"/>
              <a:gd name="T44" fmla="*/ 0 w 668"/>
              <a:gd name="T45" fmla="*/ 0 h 405"/>
              <a:gd name="T46" fmla="*/ 0 w 668"/>
              <a:gd name="T47" fmla="*/ 0 h 405"/>
              <a:gd name="T48" fmla="*/ 0 w 668"/>
              <a:gd name="T49" fmla="*/ 0 h 405"/>
              <a:gd name="T50" fmla="*/ 0 w 668"/>
              <a:gd name="T51" fmla="*/ 0 h 405"/>
              <a:gd name="T52" fmla="*/ 0 w 668"/>
              <a:gd name="T53" fmla="*/ 0 h 405"/>
              <a:gd name="T54" fmla="*/ 0 w 668"/>
              <a:gd name="T55" fmla="*/ 0 h 405"/>
              <a:gd name="T56" fmla="*/ 0 w 668"/>
              <a:gd name="T57" fmla="*/ 0 h 405"/>
              <a:gd name="T58" fmla="*/ 0 w 668"/>
              <a:gd name="T59" fmla="*/ 0 h 405"/>
              <a:gd name="T60" fmla="*/ 0 w 668"/>
              <a:gd name="T61" fmla="*/ 0 h 405"/>
              <a:gd name="T62" fmla="*/ 0 w 668"/>
              <a:gd name="T63" fmla="*/ 0 h 405"/>
              <a:gd name="T64" fmla="*/ 0 w 668"/>
              <a:gd name="T65" fmla="*/ 0 h 405"/>
              <a:gd name="T66" fmla="*/ 0 w 668"/>
              <a:gd name="T67" fmla="*/ 0 h 405"/>
              <a:gd name="T68" fmla="*/ 0 w 668"/>
              <a:gd name="T69" fmla="*/ 0 h 405"/>
              <a:gd name="T70" fmla="*/ 0 w 668"/>
              <a:gd name="T71" fmla="*/ 0 h 405"/>
              <a:gd name="T72" fmla="*/ 0 w 668"/>
              <a:gd name="T73" fmla="*/ 0 h 405"/>
              <a:gd name="T74" fmla="*/ 0 w 668"/>
              <a:gd name="T75" fmla="*/ 0 h 405"/>
              <a:gd name="T76" fmla="*/ 0 w 668"/>
              <a:gd name="T77" fmla="*/ 0 h 405"/>
              <a:gd name="T78" fmla="*/ 0 w 668"/>
              <a:gd name="T79" fmla="*/ 0 h 405"/>
              <a:gd name="T80" fmla="*/ 0 w 668"/>
              <a:gd name="T81" fmla="*/ 0 h 405"/>
              <a:gd name="T82" fmla="*/ 0 w 668"/>
              <a:gd name="T83" fmla="*/ 0 h 405"/>
              <a:gd name="T84" fmla="*/ 0 w 668"/>
              <a:gd name="T85" fmla="*/ 0 h 405"/>
              <a:gd name="T86" fmla="*/ 0 w 668"/>
              <a:gd name="T87" fmla="*/ 0 h 40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68" h="405">
                <a:moveTo>
                  <a:pt x="624" y="0"/>
                </a:moveTo>
                <a:lnTo>
                  <a:pt x="624" y="0"/>
                </a:lnTo>
                <a:lnTo>
                  <a:pt x="598" y="2"/>
                </a:lnTo>
                <a:lnTo>
                  <a:pt x="573" y="3"/>
                </a:lnTo>
                <a:lnTo>
                  <a:pt x="549" y="4"/>
                </a:lnTo>
                <a:lnTo>
                  <a:pt x="524" y="6"/>
                </a:lnTo>
                <a:lnTo>
                  <a:pt x="500" y="10"/>
                </a:lnTo>
                <a:lnTo>
                  <a:pt x="476" y="13"/>
                </a:lnTo>
                <a:lnTo>
                  <a:pt x="452" y="18"/>
                </a:lnTo>
                <a:lnTo>
                  <a:pt x="429" y="24"/>
                </a:lnTo>
                <a:lnTo>
                  <a:pt x="406" y="29"/>
                </a:lnTo>
                <a:lnTo>
                  <a:pt x="383" y="36"/>
                </a:lnTo>
                <a:lnTo>
                  <a:pt x="360" y="43"/>
                </a:lnTo>
                <a:lnTo>
                  <a:pt x="338" y="51"/>
                </a:lnTo>
                <a:lnTo>
                  <a:pt x="317" y="59"/>
                </a:lnTo>
                <a:lnTo>
                  <a:pt x="295" y="69"/>
                </a:lnTo>
                <a:lnTo>
                  <a:pt x="275" y="79"/>
                </a:lnTo>
                <a:lnTo>
                  <a:pt x="254" y="90"/>
                </a:lnTo>
                <a:lnTo>
                  <a:pt x="234" y="102"/>
                </a:lnTo>
                <a:lnTo>
                  <a:pt x="215" y="113"/>
                </a:lnTo>
                <a:lnTo>
                  <a:pt x="196" y="126"/>
                </a:lnTo>
                <a:lnTo>
                  <a:pt x="177" y="139"/>
                </a:lnTo>
                <a:lnTo>
                  <a:pt x="159" y="153"/>
                </a:lnTo>
                <a:lnTo>
                  <a:pt x="142" y="168"/>
                </a:lnTo>
                <a:lnTo>
                  <a:pt x="125" y="184"/>
                </a:lnTo>
                <a:lnTo>
                  <a:pt x="109" y="199"/>
                </a:lnTo>
                <a:lnTo>
                  <a:pt x="93" y="217"/>
                </a:lnTo>
                <a:lnTo>
                  <a:pt x="78" y="233"/>
                </a:lnTo>
                <a:lnTo>
                  <a:pt x="63" y="252"/>
                </a:lnTo>
                <a:lnTo>
                  <a:pt x="49" y="271"/>
                </a:lnTo>
                <a:lnTo>
                  <a:pt x="36" y="290"/>
                </a:lnTo>
                <a:lnTo>
                  <a:pt x="23" y="310"/>
                </a:lnTo>
                <a:lnTo>
                  <a:pt x="11" y="331"/>
                </a:lnTo>
                <a:lnTo>
                  <a:pt x="0" y="352"/>
                </a:lnTo>
                <a:lnTo>
                  <a:pt x="76" y="405"/>
                </a:lnTo>
                <a:lnTo>
                  <a:pt x="85" y="388"/>
                </a:lnTo>
                <a:lnTo>
                  <a:pt x="95" y="370"/>
                </a:lnTo>
                <a:lnTo>
                  <a:pt x="105" y="354"/>
                </a:lnTo>
                <a:lnTo>
                  <a:pt x="116" y="337"/>
                </a:lnTo>
                <a:lnTo>
                  <a:pt x="128" y="322"/>
                </a:lnTo>
                <a:lnTo>
                  <a:pt x="140" y="306"/>
                </a:lnTo>
                <a:lnTo>
                  <a:pt x="153" y="292"/>
                </a:lnTo>
                <a:lnTo>
                  <a:pt x="166" y="278"/>
                </a:lnTo>
                <a:lnTo>
                  <a:pt x="180" y="264"/>
                </a:lnTo>
                <a:lnTo>
                  <a:pt x="195" y="251"/>
                </a:lnTo>
                <a:lnTo>
                  <a:pt x="209" y="238"/>
                </a:lnTo>
                <a:lnTo>
                  <a:pt x="225" y="226"/>
                </a:lnTo>
                <a:lnTo>
                  <a:pt x="241" y="215"/>
                </a:lnTo>
                <a:lnTo>
                  <a:pt x="257" y="204"/>
                </a:lnTo>
                <a:lnTo>
                  <a:pt x="274" y="193"/>
                </a:lnTo>
                <a:lnTo>
                  <a:pt x="291" y="184"/>
                </a:lnTo>
                <a:lnTo>
                  <a:pt x="309" y="175"/>
                </a:lnTo>
                <a:lnTo>
                  <a:pt x="328" y="165"/>
                </a:lnTo>
                <a:lnTo>
                  <a:pt x="346" y="158"/>
                </a:lnTo>
                <a:lnTo>
                  <a:pt x="365" y="150"/>
                </a:lnTo>
                <a:lnTo>
                  <a:pt x="385" y="143"/>
                </a:lnTo>
                <a:lnTo>
                  <a:pt x="405" y="136"/>
                </a:lnTo>
                <a:lnTo>
                  <a:pt x="425" y="130"/>
                </a:lnTo>
                <a:lnTo>
                  <a:pt x="446" y="125"/>
                </a:lnTo>
                <a:lnTo>
                  <a:pt x="467" y="120"/>
                </a:lnTo>
                <a:lnTo>
                  <a:pt x="488" y="117"/>
                </a:lnTo>
                <a:lnTo>
                  <a:pt x="510" y="113"/>
                </a:lnTo>
                <a:lnTo>
                  <a:pt x="533" y="110"/>
                </a:lnTo>
                <a:lnTo>
                  <a:pt x="555" y="108"/>
                </a:lnTo>
                <a:lnTo>
                  <a:pt x="578" y="106"/>
                </a:lnTo>
                <a:lnTo>
                  <a:pt x="601" y="105"/>
                </a:lnTo>
                <a:lnTo>
                  <a:pt x="624" y="105"/>
                </a:lnTo>
                <a:lnTo>
                  <a:pt x="629" y="105"/>
                </a:lnTo>
                <a:lnTo>
                  <a:pt x="634" y="104"/>
                </a:lnTo>
                <a:lnTo>
                  <a:pt x="639" y="103"/>
                </a:lnTo>
                <a:lnTo>
                  <a:pt x="643" y="100"/>
                </a:lnTo>
                <a:lnTo>
                  <a:pt x="651" y="96"/>
                </a:lnTo>
                <a:lnTo>
                  <a:pt x="657" y="89"/>
                </a:lnTo>
                <a:lnTo>
                  <a:pt x="662" y="80"/>
                </a:lnTo>
                <a:lnTo>
                  <a:pt x="665" y="72"/>
                </a:lnTo>
                <a:lnTo>
                  <a:pt x="667" y="63"/>
                </a:lnTo>
                <a:lnTo>
                  <a:pt x="668" y="53"/>
                </a:lnTo>
                <a:lnTo>
                  <a:pt x="667" y="43"/>
                </a:lnTo>
                <a:lnTo>
                  <a:pt x="665" y="33"/>
                </a:lnTo>
                <a:lnTo>
                  <a:pt x="662" y="25"/>
                </a:lnTo>
                <a:lnTo>
                  <a:pt x="657" y="17"/>
                </a:lnTo>
                <a:lnTo>
                  <a:pt x="651" y="11"/>
                </a:lnTo>
                <a:lnTo>
                  <a:pt x="643" y="5"/>
                </a:lnTo>
                <a:lnTo>
                  <a:pt x="639" y="4"/>
                </a:lnTo>
                <a:lnTo>
                  <a:pt x="634" y="2"/>
                </a:lnTo>
                <a:lnTo>
                  <a:pt x="629" y="2"/>
                </a:lnTo>
                <a:lnTo>
                  <a:pt x="62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6" name="Freeform 102"/>
          <xdr:cNvSpPr>
            <a:spLocks/>
          </xdr:cNvSpPr>
        </xdr:nvSpPr>
        <xdr:spPr bwMode="auto">
          <a:xfrm>
            <a:off x="3780" y="450"/>
            <a:ext cx="120" cy="136"/>
          </a:xfrm>
          <a:custGeom>
            <a:avLst/>
            <a:gdLst>
              <a:gd name="T0" fmla="*/ 0 w 597"/>
              <a:gd name="T1" fmla="*/ 0 h 814"/>
              <a:gd name="T2" fmla="*/ 0 w 597"/>
              <a:gd name="T3" fmla="*/ 0 h 814"/>
              <a:gd name="T4" fmla="*/ 0 w 597"/>
              <a:gd name="T5" fmla="*/ 0 h 814"/>
              <a:gd name="T6" fmla="*/ 0 w 597"/>
              <a:gd name="T7" fmla="*/ 0 h 814"/>
              <a:gd name="T8" fmla="*/ 0 w 597"/>
              <a:gd name="T9" fmla="*/ 0 h 814"/>
              <a:gd name="T10" fmla="*/ 0 w 597"/>
              <a:gd name="T11" fmla="*/ 0 h 814"/>
              <a:gd name="T12" fmla="*/ 0 w 597"/>
              <a:gd name="T13" fmla="*/ 0 h 814"/>
              <a:gd name="T14" fmla="*/ 0 w 597"/>
              <a:gd name="T15" fmla="*/ 0 h 814"/>
              <a:gd name="T16" fmla="*/ 0 w 597"/>
              <a:gd name="T17" fmla="*/ 0 h 814"/>
              <a:gd name="T18" fmla="*/ 0 w 597"/>
              <a:gd name="T19" fmla="*/ 0 h 814"/>
              <a:gd name="T20" fmla="*/ 0 w 597"/>
              <a:gd name="T21" fmla="*/ 0 h 814"/>
              <a:gd name="T22" fmla="*/ 0 w 597"/>
              <a:gd name="T23" fmla="*/ 0 h 814"/>
              <a:gd name="T24" fmla="*/ 0 w 597"/>
              <a:gd name="T25" fmla="*/ 0 h 814"/>
              <a:gd name="T26" fmla="*/ 0 w 597"/>
              <a:gd name="T27" fmla="*/ 0 h 814"/>
              <a:gd name="T28" fmla="*/ 0 w 597"/>
              <a:gd name="T29" fmla="*/ 0 h 814"/>
              <a:gd name="T30" fmla="*/ 0 w 597"/>
              <a:gd name="T31" fmla="*/ 0 h 814"/>
              <a:gd name="T32" fmla="*/ 0 w 597"/>
              <a:gd name="T33" fmla="*/ 0 h 814"/>
              <a:gd name="T34" fmla="*/ 0 w 597"/>
              <a:gd name="T35" fmla="*/ 0 h 814"/>
              <a:gd name="T36" fmla="*/ 0 w 597"/>
              <a:gd name="T37" fmla="*/ 0 h 814"/>
              <a:gd name="T38" fmla="*/ 0 w 597"/>
              <a:gd name="T39" fmla="*/ 0 h 814"/>
              <a:gd name="T40" fmla="*/ 0 w 597"/>
              <a:gd name="T41" fmla="*/ 0 h 814"/>
              <a:gd name="T42" fmla="*/ 0 w 597"/>
              <a:gd name="T43" fmla="*/ 0 h 814"/>
              <a:gd name="T44" fmla="*/ 0 w 597"/>
              <a:gd name="T45" fmla="*/ 0 h 814"/>
              <a:gd name="T46" fmla="*/ 0 w 597"/>
              <a:gd name="T47" fmla="*/ 0 h 814"/>
              <a:gd name="T48" fmla="*/ 0 w 597"/>
              <a:gd name="T49" fmla="*/ 0 h 814"/>
              <a:gd name="T50" fmla="*/ 0 w 597"/>
              <a:gd name="T51" fmla="*/ 0 h 814"/>
              <a:gd name="T52" fmla="*/ 0 w 597"/>
              <a:gd name="T53" fmla="*/ 0 h 814"/>
              <a:gd name="T54" fmla="*/ 0 w 597"/>
              <a:gd name="T55" fmla="*/ 0 h 814"/>
              <a:gd name="T56" fmla="*/ 0 w 597"/>
              <a:gd name="T57" fmla="*/ 0 h 814"/>
              <a:gd name="T58" fmla="*/ 0 w 597"/>
              <a:gd name="T59" fmla="*/ 0 h 814"/>
              <a:gd name="T60" fmla="*/ 0 w 597"/>
              <a:gd name="T61" fmla="*/ 0 h 814"/>
              <a:gd name="T62" fmla="*/ 0 w 597"/>
              <a:gd name="T63" fmla="*/ 0 h 814"/>
              <a:gd name="T64" fmla="*/ 0 w 597"/>
              <a:gd name="T65" fmla="*/ 0 h 814"/>
              <a:gd name="T66" fmla="*/ 0 w 597"/>
              <a:gd name="T67" fmla="*/ 0 h 814"/>
              <a:gd name="T68" fmla="*/ 0 w 597"/>
              <a:gd name="T69" fmla="*/ 0 h 814"/>
              <a:gd name="T70" fmla="*/ 0 w 597"/>
              <a:gd name="T71" fmla="*/ 0 h 814"/>
              <a:gd name="T72" fmla="*/ 0 w 597"/>
              <a:gd name="T73" fmla="*/ 0 h 814"/>
              <a:gd name="T74" fmla="*/ 0 w 597"/>
              <a:gd name="T75" fmla="*/ 0 h 814"/>
              <a:gd name="T76" fmla="*/ 0 w 597"/>
              <a:gd name="T77" fmla="*/ 0 h 814"/>
              <a:gd name="T78" fmla="*/ 0 w 597"/>
              <a:gd name="T79" fmla="*/ 0 h 814"/>
              <a:gd name="T80" fmla="*/ 0 w 597"/>
              <a:gd name="T81" fmla="*/ 0 h 814"/>
              <a:gd name="T82" fmla="*/ 0 w 597"/>
              <a:gd name="T83" fmla="*/ 0 h 814"/>
              <a:gd name="T84" fmla="*/ 0 w 597"/>
              <a:gd name="T85" fmla="*/ 0 h 814"/>
              <a:gd name="T86" fmla="*/ 0 w 597"/>
              <a:gd name="T87" fmla="*/ 0 h 814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7" h="814">
                <a:moveTo>
                  <a:pt x="597" y="762"/>
                </a:moveTo>
                <a:lnTo>
                  <a:pt x="597" y="762"/>
                </a:lnTo>
                <a:lnTo>
                  <a:pt x="596" y="713"/>
                </a:lnTo>
                <a:lnTo>
                  <a:pt x="594" y="665"/>
                </a:lnTo>
                <a:lnTo>
                  <a:pt x="591" y="620"/>
                </a:lnTo>
                <a:lnTo>
                  <a:pt x="586" y="575"/>
                </a:lnTo>
                <a:lnTo>
                  <a:pt x="580" y="532"/>
                </a:lnTo>
                <a:lnTo>
                  <a:pt x="573" y="492"/>
                </a:lnTo>
                <a:lnTo>
                  <a:pt x="564" y="454"/>
                </a:lnTo>
                <a:lnTo>
                  <a:pt x="554" y="416"/>
                </a:lnTo>
                <a:lnTo>
                  <a:pt x="543" y="381"/>
                </a:lnTo>
                <a:lnTo>
                  <a:pt x="530" y="346"/>
                </a:lnTo>
                <a:lnTo>
                  <a:pt x="516" y="314"/>
                </a:lnTo>
                <a:lnTo>
                  <a:pt x="501" y="283"/>
                </a:lnTo>
                <a:lnTo>
                  <a:pt x="485" y="253"/>
                </a:lnTo>
                <a:lnTo>
                  <a:pt x="468" y="226"/>
                </a:lnTo>
                <a:lnTo>
                  <a:pt x="449" y="201"/>
                </a:lnTo>
                <a:lnTo>
                  <a:pt x="429" y="176"/>
                </a:lnTo>
                <a:lnTo>
                  <a:pt x="409" y="153"/>
                </a:lnTo>
                <a:lnTo>
                  <a:pt x="387" y="133"/>
                </a:lnTo>
                <a:lnTo>
                  <a:pt x="364" y="113"/>
                </a:lnTo>
                <a:lnTo>
                  <a:pt x="340" y="96"/>
                </a:lnTo>
                <a:lnTo>
                  <a:pt x="316" y="80"/>
                </a:lnTo>
                <a:lnTo>
                  <a:pt x="290" y="66"/>
                </a:lnTo>
                <a:lnTo>
                  <a:pt x="264" y="53"/>
                </a:lnTo>
                <a:lnTo>
                  <a:pt x="237" y="42"/>
                </a:lnTo>
                <a:lnTo>
                  <a:pt x="210" y="32"/>
                </a:lnTo>
                <a:lnTo>
                  <a:pt x="182" y="24"/>
                </a:lnTo>
                <a:lnTo>
                  <a:pt x="153" y="17"/>
                </a:lnTo>
                <a:lnTo>
                  <a:pt x="123" y="11"/>
                </a:lnTo>
                <a:lnTo>
                  <a:pt x="93" y="6"/>
                </a:lnTo>
                <a:lnTo>
                  <a:pt x="63" y="4"/>
                </a:lnTo>
                <a:lnTo>
                  <a:pt x="31" y="2"/>
                </a:lnTo>
                <a:lnTo>
                  <a:pt x="0" y="0"/>
                </a:lnTo>
                <a:lnTo>
                  <a:pt x="0" y="105"/>
                </a:lnTo>
                <a:lnTo>
                  <a:pt x="29" y="105"/>
                </a:lnTo>
                <a:lnTo>
                  <a:pt x="57" y="108"/>
                </a:lnTo>
                <a:lnTo>
                  <a:pt x="84" y="110"/>
                </a:lnTo>
                <a:lnTo>
                  <a:pt x="111" y="113"/>
                </a:lnTo>
                <a:lnTo>
                  <a:pt x="137" y="118"/>
                </a:lnTo>
                <a:lnTo>
                  <a:pt x="162" y="125"/>
                </a:lnTo>
                <a:lnTo>
                  <a:pt x="186" y="132"/>
                </a:lnTo>
                <a:lnTo>
                  <a:pt x="210" y="141"/>
                </a:lnTo>
                <a:lnTo>
                  <a:pt x="232" y="150"/>
                </a:lnTo>
                <a:lnTo>
                  <a:pt x="254" y="161"/>
                </a:lnTo>
                <a:lnTo>
                  <a:pt x="275" y="172"/>
                </a:lnTo>
                <a:lnTo>
                  <a:pt x="295" y="185"/>
                </a:lnTo>
                <a:lnTo>
                  <a:pt x="315" y="199"/>
                </a:lnTo>
                <a:lnTo>
                  <a:pt x="333" y="216"/>
                </a:lnTo>
                <a:lnTo>
                  <a:pt x="351" y="232"/>
                </a:lnTo>
                <a:lnTo>
                  <a:pt x="368" y="250"/>
                </a:lnTo>
                <a:lnTo>
                  <a:pt x="383" y="270"/>
                </a:lnTo>
                <a:lnTo>
                  <a:pt x="399" y="291"/>
                </a:lnTo>
                <a:lnTo>
                  <a:pt x="413" y="314"/>
                </a:lnTo>
                <a:lnTo>
                  <a:pt x="426" y="337"/>
                </a:lnTo>
                <a:lnTo>
                  <a:pt x="439" y="363"/>
                </a:lnTo>
                <a:lnTo>
                  <a:pt x="450" y="390"/>
                </a:lnTo>
                <a:lnTo>
                  <a:pt x="461" y="419"/>
                </a:lnTo>
                <a:lnTo>
                  <a:pt x="471" y="450"/>
                </a:lnTo>
                <a:lnTo>
                  <a:pt x="479" y="482"/>
                </a:lnTo>
                <a:lnTo>
                  <a:pt x="487" y="516"/>
                </a:lnTo>
                <a:lnTo>
                  <a:pt x="493" y="552"/>
                </a:lnTo>
                <a:lnTo>
                  <a:pt x="499" y="590"/>
                </a:lnTo>
                <a:lnTo>
                  <a:pt x="503" y="630"/>
                </a:lnTo>
                <a:lnTo>
                  <a:pt x="506" y="671"/>
                </a:lnTo>
                <a:lnTo>
                  <a:pt x="508" y="716"/>
                </a:lnTo>
                <a:lnTo>
                  <a:pt x="509" y="762"/>
                </a:lnTo>
                <a:lnTo>
                  <a:pt x="509" y="768"/>
                </a:lnTo>
                <a:lnTo>
                  <a:pt x="510" y="774"/>
                </a:lnTo>
                <a:lnTo>
                  <a:pt x="511" y="780"/>
                </a:lnTo>
                <a:lnTo>
                  <a:pt x="513" y="784"/>
                </a:lnTo>
                <a:lnTo>
                  <a:pt x="517" y="794"/>
                </a:lnTo>
                <a:lnTo>
                  <a:pt x="523" y="801"/>
                </a:lnTo>
                <a:lnTo>
                  <a:pt x="529" y="807"/>
                </a:lnTo>
                <a:lnTo>
                  <a:pt x="537" y="810"/>
                </a:lnTo>
                <a:lnTo>
                  <a:pt x="545" y="813"/>
                </a:lnTo>
                <a:lnTo>
                  <a:pt x="553" y="814"/>
                </a:lnTo>
                <a:lnTo>
                  <a:pt x="561" y="813"/>
                </a:lnTo>
                <a:lnTo>
                  <a:pt x="569" y="810"/>
                </a:lnTo>
                <a:lnTo>
                  <a:pt x="577" y="807"/>
                </a:lnTo>
                <a:lnTo>
                  <a:pt x="583" y="801"/>
                </a:lnTo>
                <a:lnTo>
                  <a:pt x="589" y="794"/>
                </a:lnTo>
                <a:lnTo>
                  <a:pt x="593" y="784"/>
                </a:lnTo>
                <a:lnTo>
                  <a:pt x="595" y="780"/>
                </a:lnTo>
                <a:lnTo>
                  <a:pt x="596" y="774"/>
                </a:lnTo>
                <a:lnTo>
                  <a:pt x="597" y="768"/>
                </a:lnTo>
                <a:lnTo>
                  <a:pt x="597" y="76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7" name="Freeform 103"/>
          <xdr:cNvSpPr>
            <a:spLocks/>
          </xdr:cNvSpPr>
        </xdr:nvSpPr>
        <xdr:spPr bwMode="auto">
          <a:xfrm>
            <a:off x="3882" y="577"/>
            <a:ext cx="18" cy="183"/>
          </a:xfrm>
          <a:custGeom>
            <a:avLst/>
            <a:gdLst>
              <a:gd name="T0" fmla="*/ 0 w 88"/>
              <a:gd name="T1" fmla="*/ 0 h 1096"/>
              <a:gd name="T2" fmla="*/ 0 w 88"/>
              <a:gd name="T3" fmla="*/ 0 h 1096"/>
              <a:gd name="T4" fmla="*/ 0 w 88"/>
              <a:gd name="T5" fmla="*/ 0 h 1096"/>
              <a:gd name="T6" fmla="*/ 0 w 88"/>
              <a:gd name="T7" fmla="*/ 0 h 1096"/>
              <a:gd name="T8" fmla="*/ 0 w 88"/>
              <a:gd name="T9" fmla="*/ 0 h 1096"/>
              <a:gd name="T10" fmla="*/ 0 w 88"/>
              <a:gd name="T11" fmla="*/ 0 h 1096"/>
              <a:gd name="T12" fmla="*/ 0 w 88"/>
              <a:gd name="T13" fmla="*/ 0 h 1096"/>
              <a:gd name="T14" fmla="*/ 0 w 88"/>
              <a:gd name="T15" fmla="*/ 0 h 1096"/>
              <a:gd name="T16" fmla="*/ 0 w 88"/>
              <a:gd name="T17" fmla="*/ 0 h 1096"/>
              <a:gd name="T18" fmla="*/ 0 w 88"/>
              <a:gd name="T19" fmla="*/ 0 h 1096"/>
              <a:gd name="T20" fmla="*/ 0 w 88"/>
              <a:gd name="T21" fmla="*/ 0 h 1096"/>
              <a:gd name="T22" fmla="*/ 0 w 88"/>
              <a:gd name="T23" fmla="*/ 0 h 1096"/>
              <a:gd name="T24" fmla="*/ 0 w 88"/>
              <a:gd name="T25" fmla="*/ 0 h 1096"/>
              <a:gd name="T26" fmla="*/ 0 w 88"/>
              <a:gd name="T27" fmla="*/ 0 h 1096"/>
              <a:gd name="T28" fmla="*/ 0 w 88"/>
              <a:gd name="T29" fmla="*/ 0 h 1096"/>
              <a:gd name="T30" fmla="*/ 0 w 88"/>
              <a:gd name="T31" fmla="*/ 0 h 1096"/>
              <a:gd name="T32" fmla="*/ 0 w 88"/>
              <a:gd name="T33" fmla="*/ 0 h 1096"/>
              <a:gd name="T34" fmla="*/ 0 w 88"/>
              <a:gd name="T35" fmla="*/ 0 h 1096"/>
              <a:gd name="T36" fmla="*/ 0 w 88"/>
              <a:gd name="T37" fmla="*/ 0 h 1096"/>
              <a:gd name="T38" fmla="*/ 0 w 88"/>
              <a:gd name="T39" fmla="*/ 0 h 1096"/>
              <a:gd name="T40" fmla="*/ 0 w 88"/>
              <a:gd name="T41" fmla="*/ 0 h 1096"/>
              <a:gd name="T42" fmla="*/ 0 w 88"/>
              <a:gd name="T43" fmla="*/ 0 h 1096"/>
              <a:gd name="T44" fmla="*/ 0 w 88"/>
              <a:gd name="T45" fmla="*/ 0 h 1096"/>
              <a:gd name="T46" fmla="*/ 0 w 88"/>
              <a:gd name="T47" fmla="*/ 0 h 1096"/>
              <a:gd name="T48" fmla="*/ 0 w 88"/>
              <a:gd name="T49" fmla="*/ 0 h 1096"/>
              <a:gd name="T50" fmla="*/ 0 w 88"/>
              <a:gd name="T51" fmla="*/ 0 h 1096"/>
              <a:gd name="T52" fmla="*/ 0 w 88"/>
              <a:gd name="T53" fmla="*/ 0 h 1096"/>
              <a:gd name="T54" fmla="*/ 0 w 88"/>
              <a:gd name="T55" fmla="*/ 0 h 10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96">
                <a:moveTo>
                  <a:pt x="9" y="1076"/>
                </a:moveTo>
                <a:lnTo>
                  <a:pt x="88" y="1043"/>
                </a:lnTo>
                <a:lnTo>
                  <a:pt x="88" y="0"/>
                </a:lnTo>
                <a:lnTo>
                  <a:pt x="0" y="0"/>
                </a:lnTo>
                <a:lnTo>
                  <a:pt x="0" y="1043"/>
                </a:lnTo>
                <a:lnTo>
                  <a:pt x="9" y="1076"/>
                </a:lnTo>
                <a:lnTo>
                  <a:pt x="0" y="1043"/>
                </a:lnTo>
                <a:lnTo>
                  <a:pt x="0" y="1050"/>
                </a:lnTo>
                <a:lnTo>
                  <a:pt x="1" y="1056"/>
                </a:lnTo>
                <a:lnTo>
                  <a:pt x="2" y="1062"/>
                </a:lnTo>
                <a:lnTo>
                  <a:pt x="4" y="1066"/>
                </a:lnTo>
                <a:lnTo>
                  <a:pt x="8" y="1075"/>
                </a:lnTo>
                <a:lnTo>
                  <a:pt x="14" y="1083"/>
                </a:lnTo>
                <a:lnTo>
                  <a:pt x="20" y="1088"/>
                </a:lnTo>
                <a:lnTo>
                  <a:pt x="28" y="1092"/>
                </a:lnTo>
                <a:lnTo>
                  <a:pt x="36" y="1095"/>
                </a:lnTo>
                <a:lnTo>
                  <a:pt x="44" y="1096"/>
                </a:lnTo>
                <a:lnTo>
                  <a:pt x="52" y="1095"/>
                </a:lnTo>
                <a:lnTo>
                  <a:pt x="60" y="1092"/>
                </a:lnTo>
                <a:lnTo>
                  <a:pt x="68" y="1088"/>
                </a:lnTo>
                <a:lnTo>
                  <a:pt x="74" y="1083"/>
                </a:lnTo>
                <a:lnTo>
                  <a:pt x="80" y="1075"/>
                </a:lnTo>
                <a:lnTo>
                  <a:pt x="84" y="1066"/>
                </a:lnTo>
                <a:lnTo>
                  <a:pt x="86" y="1062"/>
                </a:lnTo>
                <a:lnTo>
                  <a:pt x="87" y="1056"/>
                </a:lnTo>
                <a:lnTo>
                  <a:pt x="88" y="1050"/>
                </a:lnTo>
                <a:lnTo>
                  <a:pt x="88" y="1043"/>
                </a:lnTo>
                <a:lnTo>
                  <a:pt x="9" y="107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8" name="Freeform 104"/>
          <xdr:cNvSpPr>
            <a:spLocks/>
          </xdr:cNvSpPr>
        </xdr:nvSpPr>
        <xdr:spPr bwMode="auto">
          <a:xfrm>
            <a:off x="3884" y="746"/>
            <a:ext cx="34" cy="36"/>
          </a:xfrm>
          <a:custGeom>
            <a:avLst/>
            <a:gdLst>
              <a:gd name="T0" fmla="*/ 0 w 169"/>
              <a:gd name="T1" fmla="*/ 0 h 219"/>
              <a:gd name="T2" fmla="*/ 0 w 169"/>
              <a:gd name="T3" fmla="*/ 0 h 219"/>
              <a:gd name="T4" fmla="*/ 0 w 169"/>
              <a:gd name="T5" fmla="*/ 0 h 219"/>
              <a:gd name="T6" fmla="*/ 0 w 169"/>
              <a:gd name="T7" fmla="*/ 0 h 219"/>
              <a:gd name="T8" fmla="*/ 0 w 169"/>
              <a:gd name="T9" fmla="*/ 0 h 219"/>
              <a:gd name="T10" fmla="*/ 0 w 169"/>
              <a:gd name="T11" fmla="*/ 0 h 219"/>
              <a:gd name="T12" fmla="*/ 0 w 169"/>
              <a:gd name="T13" fmla="*/ 0 h 219"/>
              <a:gd name="T14" fmla="*/ 0 w 169"/>
              <a:gd name="T15" fmla="*/ 0 h 219"/>
              <a:gd name="T16" fmla="*/ 0 w 169"/>
              <a:gd name="T17" fmla="*/ 0 h 219"/>
              <a:gd name="T18" fmla="*/ 0 w 169"/>
              <a:gd name="T19" fmla="*/ 0 h 219"/>
              <a:gd name="T20" fmla="*/ 0 w 169"/>
              <a:gd name="T21" fmla="*/ 0 h 219"/>
              <a:gd name="T22" fmla="*/ 0 w 169"/>
              <a:gd name="T23" fmla="*/ 0 h 219"/>
              <a:gd name="T24" fmla="*/ 0 w 169"/>
              <a:gd name="T25" fmla="*/ 0 h 219"/>
              <a:gd name="T26" fmla="*/ 0 w 169"/>
              <a:gd name="T27" fmla="*/ 0 h 219"/>
              <a:gd name="T28" fmla="*/ 0 w 169"/>
              <a:gd name="T29" fmla="*/ 0 h 219"/>
              <a:gd name="T30" fmla="*/ 0 w 169"/>
              <a:gd name="T31" fmla="*/ 0 h 219"/>
              <a:gd name="T32" fmla="*/ 0 w 169"/>
              <a:gd name="T33" fmla="*/ 0 h 219"/>
              <a:gd name="T34" fmla="*/ 0 w 169"/>
              <a:gd name="T35" fmla="*/ 0 h 219"/>
              <a:gd name="T36" fmla="*/ 0 w 169"/>
              <a:gd name="T37" fmla="*/ 0 h 219"/>
              <a:gd name="T38" fmla="*/ 0 w 169"/>
              <a:gd name="T39" fmla="*/ 0 h 219"/>
              <a:gd name="T40" fmla="*/ 0 w 169"/>
              <a:gd name="T41" fmla="*/ 0 h 219"/>
              <a:gd name="T42" fmla="*/ 0 w 169"/>
              <a:gd name="T43" fmla="*/ 0 h 219"/>
              <a:gd name="T44" fmla="*/ 0 w 169"/>
              <a:gd name="T45" fmla="*/ 0 h 219"/>
              <a:gd name="T46" fmla="*/ 0 w 169"/>
              <a:gd name="T47" fmla="*/ 0 h 219"/>
              <a:gd name="T48" fmla="*/ 0 w 169"/>
              <a:gd name="T49" fmla="*/ 0 h 219"/>
              <a:gd name="T50" fmla="*/ 0 w 169"/>
              <a:gd name="T51" fmla="*/ 0 h 219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69" h="219">
                <a:moveTo>
                  <a:pt x="156" y="204"/>
                </a:moveTo>
                <a:lnTo>
                  <a:pt x="159" y="134"/>
                </a:lnTo>
                <a:lnTo>
                  <a:pt x="70" y="0"/>
                </a:lnTo>
                <a:lnTo>
                  <a:pt x="0" y="65"/>
                </a:lnTo>
                <a:lnTo>
                  <a:pt x="90" y="199"/>
                </a:lnTo>
                <a:lnTo>
                  <a:pt x="156" y="204"/>
                </a:lnTo>
                <a:lnTo>
                  <a:pt x="90" y="199"/>
                </a:lnTo>
                <a:lnTo>
                  <a:pt x="93" y="204"/>
                </a:lnTo>
                <a:lnTo>
                  <a:pt x="97" y="207"/>
                </a:lnTo>
                <a:lnTo>
                  <a:pt x="101" y="211"/>
                </a:lnTo>
                <a:lnTo>
                  <a:pt x="105" y="213"/>
                </a:lnTo>
                <a:lnTo>
                  <a:pt x="113" y="218"/>
                </a:lnTo>
                <a:lnTo>
                  <a:pt x="121" y="219"/>
                </a:lnTo>
                <a:lnTo>
                  <a:pt x="129" y="219"/>
                </a:lnTo>
                <a:lnTo>
                  <a:pt x="137" y="217"/>
                </a:lnTo>
                <a:lnTo>
                  <a:pt x="145" y="213"/>
                </a:lnTo>
                <a:lnTo>
                  <a:pt x="152" y="207"/>
                </a:lnTo>
                <a:lnTo>
                  <a:pt x="158" y="201"/>
                </a:lnTo>
                <a:lnTo>
                  <a:pt x="163" y="193"/>
                </a:lnTo>
                <a:lnTo>
                  <a:pt x="167" y="185"/>
                </a:lnTo>
                <a:lnTo>
                  <a:pt x="169" y="175"/>
                </a:lnTo>
                <a:lnTo>
                  <a:pt x="169" y="165"/>
                </a:lnTo>
                <a:lnTo>
                  <a:pt x="168" y="155"/>
                </a:lnTo>
                <a:lnTo>
                  <a:pt x="165" y="145"/>
                </a:lnTo>
                <a:lnTo>
                  <a:pt x="159" y="134"/>
                </a:lnTo>
                <a:lnTo>
                  <a:pt x="156" y="2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29" name="Freeform 105"/>
          <xdr:cNvSpPr>
            <a:spLocks/>
          </xdr:cNvSpPr>
        </xdr:nvSpPr>
        <xdr:spPr bwMode="auto">
          <a:xfrm>
            <a:off x="3882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5" y="120"/>
                </a:lnTo>
                <a:lnTo>
                  <a:pt x="3" y="124"/>
                </a:lnTo>
                <a:lnTo>
                  <a:pt x="1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2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0" name="Freeform 106"/>
          <xdr:cNvSpPr>
            <a:spLocks/>
          </xdr:cNvSpPr>
        </xdr:nvSpPr>
        <xdr:spPr bwMode="auto">
          <a:xfrm>
            <a:off x="3729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1" name="Freeform 107"/>
          <xdr:cNvSpPr>
            <a:spLocks/>
          </xdr:cNvSpPr>
        </xdr:nvSpPr>
        <xdr:spPr bwMode="auto">
          <a:xfrm>
            <a:off x="3728" y="583"/>
            <a:ext cx="19" cy="208"/>
          </a:xfrm>
          <a:custGeom>
            <a:avLst/>
            <a:gdLst>
              <a:gd name="T0" fmla="*/ 0 w 96"/>
              <a:gd name="T1" fmla="*/ 0 h 1249"/>
              <a:gd name="T2" fmla="*/ 0 w 96"/>
              <a:gd name="T3" fmla="*/ 0 h 1249"/>
              <a:gd name="T4" fmla="*/ 0 w 96"/>
              <a:gd name="T5" fmla="*/ 0 h 1249"/>
              <a:gd name="T6" fmla="*/ 0 w 96"/>
              <a:gd name="T7" fmla="*/ 0 h 1249"/>
              <a:gd name="T8" fmla="*/ 0 w 96"/>
              <a:gd name="T9" fmla="*/ 0 h 1249"/>
              <a:gd name="T10" fmla="*/ 0 w 96"/>
              <a:gd name="T11" fmla="*/ 0 h 1249"/>
              <a:gd name="T12" fmla="*/ 0 w 96"/>
              <a:gd name="T13" fmla="*/ 0 h 1249"/>
              <a:gd name="T14" fmla="*/ 0 w 96"/>
              <a:gd name="T15" fmla="*/ 0 h 1249"/>
              <a:gd name="T16" fmla="*/ 0 w 96"/>
              <a:gd name="T17" fmla="*/ 0 h 1249"/>
              <a:gd name="T18" fmla="*/ 0 w 96"/>
              <a:gd name="T19" fmla="*/ 0 h 1249"/>
              <a:gd name="T20" fmla="*/ 0 w 96"/>
              <a:gd name="T21" fmla="*/ 0 h 1249"/>
              <a:gd name="T22" fmla="*/ 0 w 96"/>
              <a:gd name="T23" fmla="*/ 0 h 1249"/>
              <a:gd name="T24" fmla="*/ 0 w 96"/>
              <a:gd name="T25" fmla="*/ 0 h 1249"/>
              <a:gd name="T26" fmla="*/ 0 w 96"/>
              <a:gd name="T27" fmla="*/ 0 h 1249"/>
              <a:gd name="T28" fmla="*/ 0 w 96"/>
              <a:gd name="T29" fmla="*/ 0 h 1249"/>
              <a:gd name="T30" fmla="*/ 0 w 96"/>
              <a:gd name="T31" fmla="*/ 0 h 1249"/>
              <a:gd name="T32" fmla="*/ 0 w 96"/>
              <a:gd name="T33" fmla="*/ 0 h 1249"/>
              <a:gd name="T34" fmla="*/ 0 w 96"/>
              <a:gd name="T35" fmla="*/ 0 h 1249"/>
              <a:gd name="T36" fmla="*/ 0 w 96"/>
              <a:gd name="T37" fmla="*/ 0 h 1249"/>
              <a:gd name="T38" fmla="*/ 0 w 96"/>
              <a:gd name="T39" fmla="*/ 0 h 1249"/>
              <a:gd name="T40" fmla="*/ 0 w 96"/>
              <a:gd name="T41" fmla="*/ 0 h 1249"/>
              <a:gd name="T42" fmla="*/ 0 w 96"/>
              <a:gd name="T43" fmla="*/ 0 h 1249"/>
              <a:gd name="T44" fmla="*/ 0 w 96"/>
              <a:gd name="T45" fmla="*/ 0 h 1249"/>
              <a:gd name="T46" fmla="*/ 0 w 96"/>
              <a:gd name="T47" fmla="*/ 0 h 1249"/>
              <a:gd name="T48" fmla="*/ 0 w 96"/>
              <a:gd name="T49" fmla="*/ 0 h 1249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96" h="1249">
                <a:moveTo>
                  <a:pt x="0" y="52"/>
                </a:moveTo>
                <a:lnTo>
                  <a:pt x="0" y="52"/>
                </a:lnTo>
                <a:lnTo>
                  <a:pt x="8" y="1249"/>
                </a:lnTo>
                <a:lnTo>
                  <a:pt x="96" y="1248"/>
                </a:lnTo>
                <a:lnTo>
                  <a:pt x="88" y="52"/>
                </a:lnTo>
                <a:lnTo>
                  <a:pt x="0" y="52"/>
                </a:lnTo>
                <a:lnTo>
                  <a:pt x="88" y="52"/>
                </a:lnTo>
                <a:lnTo>
                  <a:pt x="87" y="39"/>
                </a:lnTo>
                <a:lnTo>
                  <a:pt x="84" y="28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2" name="Freeform 108"/>
          <xdr:cNvSpPr>
            <a:spLocks/>
          </xdr:cNvSpPr>
        </xdr:nvSpPr>
        <xdr:spPr bwMode="auto">
          <a:xfrm>
            <a:off x="3690" y="546"/>
            <a:ext cx="55" cy="45"/>
          </a:xfrm>
          <a:custGeom>
            <a:avLst/>
            <a:gdLst>
              <a:gd name="T0" fmla="*/ 0 w 275"/>
              <a:gd name="T1" fmla="*/ 0 h 272"/>
              <a:gd name="T2" fmla="*/ 0 w 275"/>
              <a:gd name="T3" fmla="*/ 0 h 272"/>
              <a:gd name="T4" fmla="*/ 0 w 275"/>
              <a:gd name="T5" fmla="*/ 0 h 272"/>
              <a:gd name="T6" fmla="*/ 0 w 275"/>
              <a:gd name="T7" fmla="*/ 0 h 272"/>
              <a:gd name="T8" fmla="*/ 0 w 275"/>
              <a:gd name="T9" fmla="*/ 0 h 272"/>
              <a:gd name="T10" fmla="*/ 0 w 275"/>
              <a:gd name="T11" fmla="*/ 0 h 272"/>
              <a:gd name="T12" fmla="*/ 0 w 275"/>
              <a:gd name="T13" fmla="*/ 0 h 272"/>
              <a:gd name="T14" fmla="*/ 0 w 275"/>
              <a:gd name="T15" fmla="*/ 0 h 272"/>
              <a:gd name="T16" fmla="*/ 0 w 275"/>
              <a:gd name="T17" fmla="*/ 0 h 272"/>
              <a:gd name="T18" fmla="*/ 0 w 275"/>
              <a:gd name="T19" fmla="*/ 0 h 272"/>
              <a:gd name="T20" fmla="*/ 0 w 275"/>
              <a:gd name="T21" fmla="*/ 0 h 272"/>
              <a:gd name="T22" fmla="*/ 0 w 275"/>
              <a:gd name="T23" fmla="*/ 0 h 272"/>
              <a:gd name="T24" fmla="*/ 0 w 275"/>
              <a:gd name="T25" fmla="*/ 0 h 272"/>
              <a:gd name="T26" fmla="*/ 0 w 275"/>
              <a:gd name="T27" fmla="*/ 0 h 272"/>
              <a:gd name="T28" fmla="*/ 0 w 275"/>
              <a:gd name="T29" fmla="*/ 0 h 272"/>
              <a:gd name="T30" fmla="*/ 0 w 275"/>
              <a:gd name="T31" fmla="*/ 0 h 272"/>
              <a:gd name="T32" fmla="*/ 0 w 275"/>
              <a:gd name="T33" fmla="*/ 0 h 272"/>
              <a:gd name="T34" fmla="*/ 0 w 275"/>
              <a:gd name="T35" fmla="*/ 0 h 272"/>
              <a:gd name="T36" fmla="*/ 0 w 275"/>
              <a:gd name="T37" fmla="*/ 0 h 272"/>
              <a:gd name="T38" fmla="*/ 0 w 275"/>
              <a:gd name="T39" fmla="*/ 0 h 272"/>
              <a:gd name="T40" fmla="*/ 0 w 275"/>
              <a:gd name="T41" fmla="*/ 0 h 272"/>
              <a:gd name="T42" fmla="*/ 0 w 275"/>
              <a:gd name="T43" fmla="*/ 0 h 272"/>
              <a:gd name="T44" fmla="*/ 0 w 275"/>
              <a:gd name="T45" fmla="*/ 0 h 272"/>
              <a:gd name="T46" fmla="*/ 0 w 275"/>
              <a:gd name="T47" fmla="*/ 0 h 272"/>
              <a:gd name="T48" fmla="*/ 0 w 275"/>
              <a:gd name="T49" fmla="*/ 0 h 272"/>
              <a:gd name="T50" fmla="*/ 0 w 275"/>
              <a:gd name="T51" fmla="*/ 0 h 272"/>
              <a:gd name="T52" fmla="*/ 0 w 275"/>
              <a:gd name="T53" fmla="*/ 0 h 272"/>
              <a:gd name="T54" fmla="*/ 0 w 275"/>
              <a:gd name="T55" fmla="*/ 0 h 272"/>
              <a:gd name="T56" fmla="*/ 0 w 275"/>
              <a:gd name="T57" fmla="*/ 0 h 272"/>
              <a:gd name="T58" fmla="*/ 0 w 275"/>
              <a:gd name="T59" fmla="*/ 0 h 272"/>
              <a:gd name="T60" fmla="*/ 0 w 275"/>
              <a:gd name="T61" fmla="*/ 0 h 272"/>
              <a:gd name="T62" fmla="*/ 0 w 275"/>
              <a:gd name="T63" fmla="*/ 0 h 272"/>
              <a:gd name="T64" fmla="*/ 0 w 275"/>
              <a:gd name="T65" fmla="*/ 0 h 272"/>
              <a:gd name="T66" fmla="*/ 0 w 275"/>
              <a:gd name="T67" fmla="*/ 0 h 272"/>
              <a:gd name="T68" fmla="*/ 0 w 275"/>
              <a:gd name="T69" fmla="*/ 0 h 272"/>
              <a:gd name="T70" fmla="*/ 0 w 275"/>
              <a:gd name="T71" fmla="*/ 0 h 272"/>
              <a:gd name="T72" fmla="*/ 0 w 275"/>
              <a:gd name="T73" fmla="*/ 0 h 272"/>
              <a:gd name="T74" fmla="*/ 0 w 275"/>
              <a:gd name="T75" fmla="*/ 0 h 272"/>
              <a:gd name="T76" fmla="*/ 0 w 275"/>
              <a:gd name="T77" fmla="*/ 0 h 272"/>
              <a:gd name="T78" fmla="*/ 0 w 275"/>
              <a:gd name="T79" fmla="*/ 0 h 272"/>
              <a:gd name="T80" fmla="*/ 0 w 275"/>
              <a:gd name="T81" fmla="*/ 0 h 272"/>
              <a:gd name="T82" fmla="*/ 0 w 275"/>
              <a:gd name="T83" fmla="*/ 0 h 272"/>
              <a:gd name="T84" fmla="*/ 0 w 275"/>
              <a:gd name="T85" fmla="*/ 0 h 272"/>
              <a:gd name="T86" fmla="*/ 0 w 275"/>
              <a:gd name="T87" fmla="*/ 0 h 272"/>
              <a:gd name="T88" fmla="*/ 0 w 275"/>
              <a:gd name="T89" fmla="*/ 0 h 272"/>
              <a:gd name="T90" fmla="*/ 0 w 275"/>
              <a:gd name="T91" fmla="*/ 0 h 272"/>
              <a:gd name="T92" fmla="*/ 0 w 275"/>
              <a:gd name="T93" fmla="*/ 0 h 272"/>
              <a:gd name="T94" fmla="*/ 0 w 275"/>
              <a:gd name="T95" fmla="*/ 0 h 272"/>
              <a:gd name="T96" fmla="*/ 0 w 275"/>
              <a:gd name="T97" fmla="*/ 0 h 272"/>
              <a:gd name="T98" fmla="*/ 0 w 275"/>
              <a:gd name="T99" fmla="*/ 0 h 272"/>
              <a:gd name="T100" fmla="*/ 0 w 275"/>
              <a:gd name="T101" fmla="*/ 0 h 272"/>
              <a:gd name="T102" fmla="*/ 0 w 275"/>
              <a:gd name="T103" fmla="*/ 0 h 272"/>
              <a:gd name="T104" fmla="*/ 0 w 275"/>
              <a:gd name="T105" fmla="*/ 0 h 272"/>
              <a:gd name="T106" fmla="*/ 0 w 275"/>
              <a:gd name="T107" fmla="*/ 0 h 272"/>
              <a:gd name="T108" fmla="*/ 0 w 275"/>
              <a:gd name="T109" fmla="*/ 0 h 272"/>
              <a:gd name="T110" fmla="*/ 0 w 275"/>
              <a:gd name="T111" fmla="*/ 0 h 272"/>
              <a:gd name="T112" fmla="*/ 0 w 275"/>
              <a:gd name="T113" fmla="*/ 0 h 27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275" h="272">
                <a:moveTo>
                  <a:pt x="44" y="104"/>
                </a:moveTo>
                <a:lnTo>
                  <a:pt x="44" y="104"/>
                </a:lnTo>
                <a:lnTo>
                  <a:pt x="59" y="105"/>
                </a:lnTo>
                <a:lnTo>
                  <a:pt x="74" y="107"/>
                </a:lnTo>
                <a:lnTo>
                  <a:pt x="88" y="111"/>
                </a:lnTo>
                <a:lnTo>
                  <a:pt x="101" y="117"/>
                </a:lnTo>
                <a:lnTo>
                  <a:pt x="113" y="124"/>
                </a:lnTo>
                <a:lnTo>
                  <a:pt x="125" y="132"/>
                </a:lnTo>
                <a:lnTo>
                  <a:pt x="136" y="141"/>
                </a:lnTo>
                <a:lnTo>
                  <a:pt x="146" y="152"/>
                </a:lnTo>
                <a:lnTo>
                  <a:pt x="155" y="164"/>
                </a:lnTo>
                <a:lnTo>
                  <a:pt x="163" y="177"/>
                </a:lnTo>
                <a:lnTo>
                  <a:pt x="170" y="190"/>
                </a:lnTo>
                <a:lnTo>
                  <a:pt x="176" y="205"/>
                </a:lnTo>
                <a:lnTo>
                  <a:pt x="181" y="220"/>
                </a:lnTo>
                <a:lnTo>
                  <a:pt x="184" y="237"/>
                </a:lnTo>
                <a:lnTo>
                  <a:pt x="186" y="254"/>
                </a:lnTo>
                <a:lnTo>
                  <a:pt x="187" y="272"/>
                </a:lnTo>
                <a:lnTo>
                  <a:pt x="275" y="272"/>
                </a:lnTo>
                <a:lnTo>
                  <a:pt x="274" y="244"/>
                </a:lnTo>
                <a:lnTo>
                  <a:pt x="271" y="217"/>
                </a:lnTo>
                <a:lnTo>
                  <a:pt x="265" y="191"/>
                </a:lnTo>
                <a:lnTo>
                  <a:pt x="257" y="165"/>
                </a:lnTo>
                <a:lnTo>
                  <a:pt x="248" y="141"/>
                </a:lnTo>
                <a:lnTo>
                  <a:pt x="237" y="119"/>
                </a:lnTo>
                <a:lnTo>
                  <a:pt x="223" y="98"/>
                </a:lnTo>
                <a:lnTo>
                  <a:pt x="208" y="78"/>
                </a:lnTo>
                <a:lnTo>
                  <a:pt x="192" y="61"/>
                </a:lnTo>
                <a:lnTo>
                  <a:pt x="174" y="45"/>
                </a:lnTo>
                <a:lnTo>
                  <a:pt x="155" y="32"/>
                </a:lnTo>
                <a:lnTo>
                  <a:pt x="135" y="20"/>
                </a:lnTo>
                <a:lnTo>
                  <a:pt x="113" y="12"/>
                </a:lnTo>
                <a:lnTo>
                  <a:pt x="91" y="5"/>
                </a:lnTo>
                <a:lnTo>
                  <a:pt x="68" y="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0" y="42"/>
                </a:lnTo>
                <a:lnTo>
                  <a:pt x="0" y="52"/>
                </a:lnTo>
                <a:lnTo>
                  <a:pt x="0" y="61"/>
                </a:lnTo>
                <a:lnTo>
                  <a:pt x="3" y="71"/>
                </a:lnTo>
                <a:lnTo>
                  <a:pt x="6" y="79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2"/>
                </a:lnTo>
                <a:lnTo>
                  <a:pt x="39" y="104"/>
                </a:lnTo>
                <a:lnTo>
                  <a:pt x="44" y="1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3" name="Freeform 109"/>
          <xdr:cNvSpPr>
            <a:spLocks/>
          </xdr:cNvSpPr>
        </xdr:nvSpPr>
        <xdr:spPr bwMode="auto">
          <a:xfrm>
            <a:off x="3653" y="546"/>
            <a:ext cx="46" cy="54"/>
          </a:xfrm>
          <a:custGeom>
            <a:avLst/>
            <a:gdLst>
              <a:gd name="T0" fmla="*/ 0 w 231"/>
              <a:gd name="T1" fmla="*/ 0 h 324"/>
              <a:gd name="T2" fmla="*/ 0 w 231"/>
              <a:gd name="T3" fmla="*/ 0 h 324"/>
              <a:gd name="T4" fmla="*/ 0 w 231"/>
              <a:gd name="T5" fmla="*/ 0 h 324"/>
              <a:gd name="T6" fmla="*/ 0 w 231"/>
              <a:gd name="T7" fmla="*/ 0 h 324"/>
              <a:gd name="T8" fmla="*/ 0 w 231"/>
              <a:gd name="T9" fmla="*/ 0 h 324"/>
              <a:gd name="T10" fmla="*/ 0 w 231"/>
              <a:gd name="T11" fmla="*/ 0 h 324"/>
              <a:gd name="T12" fmla="*/ 0 w 231"/>
              <a:gd name="T13" fmla="*/ 0 h 324"/>
              <a:gd name="T14" fmla="*/ 0 w 231"/>
              <a:gd name="T15" fmla="*/ 0 h 324"/>
              <a:gd name="T16" fmla="*/ 0 w 231"/>
              <a:gd name="T17" fmla="*/ 0 h 324"/>
              <a:gd name="T18" fmla="*/ 0 w 231"/>
              <a:gd name="T19" fmla="*/ 0 h 324"/>
              <a:gd name="T20" fmla="*/ 0 w 231"/>
              <a:gd name="T21" fmla="*/ 0 h 324"/>
              <a:gd name="T22" fmla="*/ 0 w 231"/>
              <a:gd name="T23" fmla="*/ 0 h 324"/>
              <a:gd name="T24" fmla="*/ 0 w 231"/>
              <a:gd name="T25" fmla="*/ 0 h 324"/>
              <a:gd name="T26" fmla="*/ 0 w 231"/>
              <a:gd name="T27" fmla="*/ 0 h 324"/>
              <a:gd name="T28" fmla="*/ 0 w 231"/>
              <a:gd name="T29" fmla="*/ 0 h 324"/>
              <a:gd name="T30" fmla="*/ 0 w 231"/>
              <a:gd name="T31" fmla="*/ 0 h 324"/>
              <a:gd name="T32" fmla="*/ 0 w 231"/>
              <a:gd name="T33" fmla="*/ 0 h 324"/>
              <a:gd name="T34" fmla="*/ 0 w 231"/>
              <a:gd name="T35" fmla="*/ 0 h 324"/>
              <a:gd name="T36" fmla="*/ 0 w 231"/>
              <a:gd name="T37" fmla="*/ 0 h 324"/>
              <a:gd name="T38" fmla="*/ 0 w 231"/>
              <a:gd name="T39" fmla="*/ 0 h 324"/>
              <a:gd name="T40" fmla="*/ 0 w 231"/>
              <a:gd name="T41" fmla="*/ 0 h 324"/>
              <a:gd name="T42" fmla="*/ 0 w 231"/>
              <a:gd name="T43" fmla="*/ 0 h 324"/>
              <a:gd name="T44" fmla="*/ 0 w 231"/>
              <a:gd name="T45" fmla="*/ 0 h 324"/>
              <a:gd name="T46" fmla="*/ 0 w 231"/>
              <a:gd name="T47" fmla="*/ 0 h 324"/>
              <a:gd name="T48" fmla="*/ 0 w 231"/>
              <a:gd name="T49" fmla="*/ 0 h 324"/>
              <a:gd name="T50" fmla="*/ 0 w 231"/>
              <a:gd name="T51" fmla="*/ 0 h 324"/>
              <a:gd name="T52" fmla="*/ 0 w 231"/>
              <a:gd name="T53" fmla="*/ 0 h 324"/>
              <a:gd name="T54" fmla="*/ 0 w 231"/>
              <a:gd name="T55" fmla="*/ 0 h 324"/>
              <a:gd name="T56" fmla="*/ 0 w 231"/>
              <a:gd name="T57" fmla="*/ 0 h 324"/>
              <a:gd name="T58" fmla="*/ 0 w 231"/>
              <a:gd name="T59" fmla="*/ 0 h 324"/>
              <a:gd name="T60" fmla="*/ 0 w 231"/>
              <a:gd name="T61" fmla="*/ 0 h 324"/>
              <a:gd name="T62" fmla="*/ 0 w 231"/>
              <a:gd name="T63" fmla="*/ 0 h 324"/>
              <a:gd name="T64" fmla="*/ 0 w 231"/>
              <a:gd name="T65" fmla="*/ 0 h 324"/>
              <a:gd name="T66" fmla="*/ 0 w 231"/>
              <a:gd name="T67" fmla="*/ 0 h 324"/>
              <a:gd name="T68" fmla="*/ 0 w 231"/>
              <a:gd name="T69" fmla="*/ 0 h 324"/>
              <a:gd name="T70" fmla="*/ 0 w 231"/>
              <a:gd name="T71" fmla="*/ 0 h 324"/>
              <a:gd name="T72" fmla="*/ 0 w 231"/>
              <a:gd name="T73" fmla="*/ 0 h 324"/>
              <a:gd name="T74" fmla="*/ 0 w 231"/>
              <a:gd name="T75" fmla="*/ 0 h 324"/>
              <a:gd name="T76" fmla="*/ 0 w 231"/>
              <a:gd name="T77" fmla="*/ 0 h 324"/>
              <a:gd name="T78" fmla="*/ 0 w 231"/>
              <a:gd name="T79" fmla="*/ 0 h 324"/>
              <a:gd name="T80" fmla="*/ 0 w 231"/>
              <a:gd name="T81" fmla="*/ 0 h 324"/>
              <a:gd name="T82" fmla="*/ 0 w 231"/>
              <a:gd name="T83" fmla="*/ 0 h 324"/>
              <a:gd name="T84" fmla="*/ 0 w 231"/>
              <a:gd name="T85" fmla="*/ 0 h 324"/>
              <a:gd name="T86" fmla="*/ 0 w 231"/>
              <a:gd name="T87" fmla="*/ 0 h 324"/>
              <a:gd name="T88" fmla="*/ 0 w 231"/>
              <a:gd name="T89" fmla="*/ 0 h 324"/>
              <a:gd name="T90" fmla="*/ 0 w 231"/>
              <a:gd name="T91" fmla="*/ 0 h 324"/>
              <a:gd name="T92" fmla="*/ 0 w 231"/>
              <a:gd name="T93" fmla="*/ 0 h 324"/>
              <a:gd name="T94" fmla="*/ 0 w 231"/>
              <a:gd name="T95" fmla="*/ 0 h 324"/>
              <a:gd name="T96" fmla="*/ 0 w 231"/>
              <a:gd name="T97" fmla="*/ 0 h 324"/>
              <a:gd name="T98" fmla="*/ 0 w 231"/>
              <a:gd name="T99" fmla="*/ 0 h 324"/>
              <a:gd name="T100" fmla="*/ 0 w 231"/>
              <a:gd name="T101" fmla="*/ 0 h 324"/>
              <a:gd name="T102" fmla="*/ 0 w 231"/>
              <a:gd name="T103" fmla="*/ 0 h 324"/>
              <a:gd name="T104" fmla="*/ 0 w 231"/>
              <a:gd name="T105" fmla="*/ 0 h 324"/>
              <a:gd name="T106" fmla="*/ 0 w 231"/>
              <a:gd name="T107" fmla="*/ 0 h 324"/>
              <a:gd name="T108" fmla="*/ 0 w 231"/>
              <a:gd name="T109" fmla="*/ 0 h 324"/>
              <a:gd name="T110" fmla="*/ 0 w 231"/>
              <a:gd name="T111" fmla="*/ 0 h 324"/>
              <a:gd name="T112" fmla="*/ 0 w 231"/>
              <a:gd name="T113" fmla="*/ 0 h 324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231" h="324">
                <a:moveTo>
                  <a:pt x="88" y="272"/>
                </a:moveTo>
                <a:lnTo>
                  <a:pt x="88" y="272"/>
                </a:lnTo>
                <a:lnTo>
                  <a:pt x="89" y="254"/>
                </a:lnTo>
                <a:lnTo>
                  <a:pt x="91" y="237"/>
                </a:lnTo>
                <a:lnTo>
                  <a:pt x="94" y="220"/>
                </a:lnTo>
                <a:lnTo>
                  <a:pt x="99" y="205"/>
                </a:lnTo>
                <a:lnTo>
                  <a:pt x="105" y="190"/>
                </a:lnTo>
                <a:lnTo>
                  <a:pt x="112" y="177"/>
                </a:lnTo>
                <a:lnTo>
                  <a:pt x="120" y="164"/>
                </a:lnTo>
                <a:lnTo>
                  <a:pt x="129" y="152"/>
                </a:lnTo>
                <a:lnTo>
                  <a:pt x="139" y="141"/>
                </a:lnTo>
                <a:lnTo>
                  <a:pt x="150" y="132"/>
                </a:lnTo>
                <a:lnTo>
                  <a:pt x="161" y="124"/>
                </a:lnTo>
                <a:lnTo>
                  <a:pt x="174" y="117"/>
                </a:lnTo>
                <a:lnTo>
                  <a:pt x="187" y="111"/>
                </a:lnTo>
                <a:lnTo>
                  <a:pt x="201" y="107"/>
                </a:lnTo>
                <a:lnTo>
                  <a:pt x="216" y="105"/>
                </a:lnTo>
                <a:lnTo>
                  <a:pt x="231" y="104"/>
                </a:lnTo>
                <a:lnTo>
                  <a:pt x="231" y="0"/>
                </a:lnTo>
                <a:lnTo>
                  <a:pt x="207" y="1"/>
                </a:lnTo>
                <a:lnTo>
                  <a:pt x="184" y="5"/>
                </a:lnTo>
                <a:lnTo>
                  <a:pt x="162" y="12"/>
                </a:lnTo>
                <a:lnTo>
                  <a:pt x="140" y="20"/>
                </a:lnTo>
                <a:lnTo>
                  <a:pt x="120" y="32"/>
                </a:lnTo>
                <a:lnTo>
                  <a:pt x="101" y="45"/>
                </a:lnTo>
                <a:lnTo>
                  <a:pt x="83" y="61"/>
                </a:lnTo>
                <a:lnTo>
                  <a:pt x="66" y="78"/>
                </a:lnTo>
                <a:lnTo>
                  <a:pt x="52" y="98"/>
                </a:lnTo>
                <a:lnTo>
                  <a:pt x="39" y="119"/>
                </a:lnTo>
                <a:lnTo>
                  <a:pt x="27" y="141"/>
                </a:lnTo>
                <a:lnTo>
                  <a:pt x="17" y="165"/>
                </a:lnTo>
                <a:lnTo>
                  <a:pt x="10" y="191"/>
                </a:lnTo>
                <a:lnTo>
                  <a:pt x="4" y="217"/>
                </a:lnTo>
                <a:lnTo>
                  <a:pt x="1" y="244"/>
                </a:lnTo>
                <a:lnTo>
                  <a:pt x="0" y="272"/>
                </a:lnTo>
                <a:lnTo>
                  <a:pt x="0" y="278"/>
                </a:lnTo>
                <a:lnTo>
                  <a:pt x="1" y="284"/>
                </a:lnTo>
                <a:lnTo>
                  <a:pt x="2" y="290"/>
                </a:lnTo>
                <a:lnTo>
                  <a:pt x="3" y="294"/>
                </a:lnTo>
                <a:lnTo>
                  <a:pt x="8" y="304"/>
                </a:lnTo>
                <a:lnTo>
                  <a:pt x="13" y="311"/>
                </a:lnTo>
                <a:lnTo>
                  <a:pt x="20" y="317"/>
                </a:lnTo>
                <a:lnTo>
                  <a:pt x="28" y="320"/>
                </a:lnTo>
                <a:lnTo>
                  <a:pt x="36" y="323"/>
                </a:lnTo>
                <a:lnTo>
                  <a:pt x="44" y="324"/>
                </a:lnTo>
                <a:lnTo>
                  <a:pt x="52" y="323"/>
                </a:lnTo>
                <a:lnTo>
                  <a:pt x="60" y="320"/>
                </a:lnTo>
                <a:lnTo>
                  <a:pt x="68" y="317"/>
                </a:lnTo>
                <a:lnTo>
                  <a:pt x="74" y="311"/>
                </a:lnTo>
                <a:lnTo>
                  <a:pt x="80" y="304"/>
                </a:lnTo>
                <a:lnTo>
                  <a:pt x="84" y="294"/>
                </a:lnTo>
                <a:lnTo>
                  <a:pt x="86" y="290"/>
                </a:lnTo>
                <a:lnTo>
                  <a:pt x="87" y="284"/>
                </a:lnTo>
                <a:lnTo>
                  <a:pt x="88" y="278"/>
                </a:lnTo>
                <a:lnTo>
                  <a:pt x="88" y="2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4" name="Freeform 110"/>
          <xdr:cNvSpPr>
            <a:spLocks/>
          </xdr:cNvSpPr>
        </xdr:nvSpPr>
        <xdr:spPr bwMode="auto">
          <a:xfrm>
            <a:off x="3653" y="591"/>
            <a:ext cx="17" cy="181"/>
          </a:xfrm>
          <a:custGeom>
            <a:avLst/>
            <a:gdLst>
              <a:gd name="T0" fmla="*/ 0 w 88"/>
              <a:gd name="T1" fmla="*/ 0 h 1086"/>
              <a:gd name="T2" fmla="*/ 0 w 88"/>
              <a:gd name="T3" fmla="*/ 0 h 1086"/>
              <a:gd name="T4" fmla="*/ 0 w 88"/>
              <a:gd name="T5" fmla="*/ 0 h 1086"/>
              <a:gd name="T6" fmla="*/ 0 w 88"/>
              <a:gd name="T7" fmla="*/ 0 h 1086"/>
              <a:gd name="T8" fmla="*/ 0 w 88"/>
              <a:gd name="T9" fmla="*/ 0 h 1086"/>
              <a:gd name="T10" fmla="*/ 0 w 88"/>
              <a:gd name="T11" fmla="*/ 0 h 1086"/>
              <a:gd name="T12" fmla="*/ 0 w 88"/>
              <a:gd name="T13" fmla="*/ 0 h 1086"/>
              <a:gd name="T14" fmla="*/ 0 w 88"/>
              <a:gd name="T15" fmla="*/ 0 h 1086"/>
              <a:gd name="T16" fmla="*/ 0 w 88"/>
              <a:gd name="T17" fmla="*/ 0 h 1086"/>
              <a:gd name="T18" fmla="*/ 0 w 88"/>
              <a:gd name="T19" fmla="*/ 0 h 1086"/>
              <a:gd name="T20" fmla="*/ 0 w 88"/>
              <a:gd name="T21" fmla="*/ 0 h 1086"/>
              <a:gd name="T22" fmla="*/ 0 w 88"/>
              <a:gd name="T23" fmla="*/ 0 h 1086"/>
              <a:gd name="T24" fmla="*/ 0 w 88"/>
              <a:gd name="T25" fmla="*/ 0 h 1086"/>
              <a:gd name="T26" fmla="*/ 0 w 88"/>
              <a:gd name="T27" fmla="*/ 0 h 1086"/>
              <a:gd name="T28" fmla="*/ 0 w 88"/>
              <a:gd name="T29" fmla="*/ 0 h 1086"/>
              <a:gd name="T30" fmla="*/ 0 w 88"/>
              <a:gd name="T31" fmla="*/ 0 h 1086"/>
              <a:gd name="T32" fmla="*/ 0 w 88"/>
              <a:gd name="T33" fmla="*/ 0 h 1086"/>
              <a:gd name="T34" fmla="*/ 0 w 88"/>
              <a:gd name="T35" fmla="*/ 0 h 1086"/>
              <a:gd name="T36" fmla="*/ 0 w 88"/>
              <a:gd name="T37" fmla="*/ 0 h 1086"/>
              <a:gd name="T38" fmla="*/ 0 w 88"/>
              <a:gd name="T39" fmla="*/ 0 h 1086"/>
              <a:gd name="T40" fmla="*/ 0 w 88"/>
              <a:gd name="T41" fmla="*/ 0 h 1086"/>
              <a:gd name="T42" fmla="*/ 0 w 88"/>
              <a:gd name="T43" fmla="*/ 0 h 1086"/>
              <a:gd name="T44" fmla="*/ 0 w 88"/>
              <a:gd name="T45" fmla="*/ 0 h 1086"/>
              <a:gd name="T46" fmla="*/ 0 w 88"/>
              <a:gd name="T47" fmla="*/ 0 h 1086"/>
              <a:gd name="T48" fmla="*/ 0 w 88"/>
              <a:gd name="T49" fmla="*/ 0 h 1086"/>
              <a:gd name="T50" fmla="*/ 0 w 88"/>
              <a:gd name="T51" fmla="*/ 0 h 1086"/>
              <a:gd name="T52" fmla="*/ 0 w 88"/>
              <a:gd name="T53" fmla="*/ 0 h 1086"/>
              <a:gd name="T54" fmla="*/ 0 w 88"/>
              <a:gd name="T55" fmla="*/ 0 h 108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86">
                <a:moveTo>
                  <a:pt x="23" y="1079"/>
                </a:moveTo>
                <a:lnTo>
                  <a:pt x="88" y="1035"/>
                </a:lnTo>
                <a:lnTo>
                  <a:pt x="88" y="0"/>
                </a:lnTo>
                <a:lnTo>
                  <a:pt x="0" y="0"/>
                </a:lnTo>
                <a:lnTo>
                  <a:pt x="0" y="1035"/>
                </a:lnTo>
                <a:lnTo>
                  <a:pt x="23" y="1079"/>
                </a:lnTo>
                <a:lnTo>
                  <a:pt x="0" y="1035"/>
                </a:lnTo>
                <a:lnTo>
                  <a:pt x="0" y="1040"/>
                </a:lnTo>
                <a:lnTo>
                  <a:pt x="1" y="1046"/>
                </a:lnTo>
                <a:lnTo>
                  <a:pt x="2" y="1052"/>
                </a:lnTo>
                <a:lnTo>
                  <a:pt x="3" y="1057"/>
                </a:lnTo>
                <a:lnTo>
                  <a:pt x="8" y="1066"/>
                </a:lnTo>
                <a:lnTo>
                  <a:pt x="13" y="1073"/>
                </a:lnTo>
                <a:lnTo>
                  <a:pt x="20" y="1079"/>
                </a:lnTo>
                <a:lnTo>
                  <a:pt x="28" y="1083"/>
                </a:lnTo>
                <a:lnTo>
                  <a:pt x="36" y="1085"/>
                </a:lnTo>
                <a:lnTo>
                  <a:pt x="44" y="1086"/>
                </a:lnTo>
                <a:lnTo>
                  <a:pt x="52" y="1085"/>
                </a:lnTo>
                <a:lnTo>
                  <a:pt x="60" y="1083"/>
                </a:lnTo>
                <a:lnTo>
                  <a:pt x="68" y="1079"/>
                </a:lnTo>
                <a:lnTo>
                  <a:pt x="74" y="1073"/>
                </a:lnTo>
                <a:lnTo>
                  <a:pt x="80" y="1066"/>
                </a:lnTo>
                <a:lnTo>
                  <a:pt x="84" y="1057"/>
                </a:lnTo>
                <a:lnTo>
                  <a:pt x="86" y="1052"/>
                </a:lnTo>
                <a:lnTo>
                  <a:pt x="87" y="1046"/>
                </a:lnTo>
                <a:lnTo>
                  <a:pt x="88" y="1040"/>
                </a:lnTo>
                <a:lnTo>
                  <a:pt x="88" y="1035"/>
                </a:lnTo>
                <a:lnTo>
                  <a:pt x="23" y="10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5" name="Freeform 111"/>
          <xdr:cNvSpPr>
            <a:spLocks/>
          </xdr:cNvSpPr>
        </xdr:nvSpPr>
        <xdr:spPr bwMode="auto">
          <a:xfrm>
            <a:off x="3527" y="309"/>
            <a:ext cx="382" cy="464"/>
          </a:xfrm>
          <a:custGeom>
            <a:avLst/>
            <a:gdLst>
              <a:gd name="T0" fmla="*/ 0 w 1912"/>
              <a:gd name="T1" fmla="*/ 0 h 2786"/>
              <a:gd name="T2" fmla="*/ 0 w 1912"/>
              <a:gd name="T3" fmla="*/ 0 h 2786"/>
              <a:gd name="T4" fmla="*/ 0 w 1912"/>
              <a:gd name="T5" fmla="*/ 0 h 2786"/>
              <a:gd name="T6" fmla="*/ 0 w 1912"/>
              <a:gd name="T7" fmla="*/ 0 h 2786"/>
              <a:gd name="T8" fmla="*/ 0 w 1912"/>
              <a:gd name="T9" fmla="*/ 0 h 2786"/>
              <a:gd name="T10" fmla="*/ 0 w 1912"/>
              <a:gd name="T11" fmla="*/ 0 h 2786"/>
              <a:gd name="T12" fmla="*/ 0 w 1912"/>
              <a:gd name="T13" fmla="*/ 0 h 2786"/>
              <a:gd name="T14" fmla="*/ 0 w 1912"/>
              <a:gd name="T15" fmla="*/ 0 h 2786"/>
              <a:gd name="T16" fmla="*/ 0 w 1912"/>
              <a:gd name="T17" fmla="*/ 0 h 2786"/>
              <a:gd name="T18" fmla="*/ 0 w 1912"/>
              <a:gd name="T19" fmla="*/ 0 h 2786"/>
              <a:gd name="T20" fmla="*/ 0 w 1912"/>
              <a:gd name="T21" fmla="*/ 0 h 2786"/>
              <a:gd name="T22" fmla="*/ 0 w 1912"/>
              <a:gd name="T23" fmla="*/ 0 h 2786"/>
              <a:gd name="T24" fmla="*/ 0 w 1912"/>
              <a:gd name="T25" fmla="*/ 0 h 2786"/>
              <a:gd name="T26" fmla="*/ 0 w 1912"/>
              <a:gd name="T27" fmla="*/ 0 h 2786"/>
              <a:gd name="T28" fmla="*/ 0 w 1912"/>
              <a:gd name="T29" fmla="*/ 0 h 2786"/>
              <a:gd name="T30" fmla="*/ 0 w 1912"/>
              <a:gd name="T31" fmla="*/ 0 h 2786"/>
              <a:gd name="T32" fmla="*/ 0 w 1912"/>
              <a:gd name="T33" fmla="*/ 0 h 2786"/>
              <a:gd name="T34" fmla="*/ 0 w 1912"/>
              <a:gd name="T35" fmla="*/ 0 h 2786"/>
              <a:gd name="T36" fmla="*/ 0 w 1912"/>
              <a:gd name="T37" fmla="*/ 0 h 2786"/>
              <a:gd name="T38" fmla="*/ 0 w 1912"/>
              <a:gd name="T39" fmla="*/ 0 h 2786"/>
              <a:gd name="T40" fmla="*/ 0 w 1912"/>
              <a:gd name="T41" fmla="*/ 0 h 2786"/>
              <a:gd name="T42" fmla="*/ 0 w 1912"/>
              <a:gd name="T43" fmla="*/ 0 h 2786"/>
              <a:gd name="T44" fmla="*/ 0 w 1912"/>
              <a:gd name="T45" fmla="*/ 0 h 2786"/>
              <a:gd name="T46" fmla="*/ 0 w 1912"/>
              <a:gd name="T47" fmla="*/ 0 h 2786"/>
              <a:gd name="T48" fmla="*/ 0 w 1912"/>
              <a:gd name="T49" fmla="*/ 0 h 2786"/>
              <a:gd name="T50" fmla="*/ 0 w 1912"/>
              <a:gd name="T51" fmla="*/ 0 h 2786"/>
              <a:gd name="T52" fmla="*/ 0 w 1912"/>
              <a:gd name="T53" fmla="*/ 0 h 2786"/>
              <a:gd name="T54" fmla="*/ 0 w 1912"/>
              <a:gd name="T55" fmla="*/ 0 h 2786"/>
              <a:gd name="T56" fmla="*/ 0 w 1912"/>
              <a:gd name="T57" fmla="*/ 0 h 2786"/>
              <a:gd name="T58" fmla="*/ 0 w 1912"/>
              <a:gd name="T59" fmla="*/ 0 h 2786"/>
              <a:gd name="T60" fmla="*/ 0 w 1912"/>
              <a:gd name="T61" fmla="*/ 0 h 2786"/>
              <a:gd name="T62" fmla="*/ 0 w 1912"/>
              <a:gd name="T63" fmla="*/ 0 h 2786"/>
              <a:gd name="T64" fmla="*/ 0 w 1912"/>
              <a:gd name="T65" fmla="*/ 0 h 2786"/>
              <a:gd name="T66" fmla="*/ 0 w 1912"/>
              <a:gd name="T67" fmla="*/ 0 h 2786"/>
              <a:gd name="T68" fmla="*/ 0 w 1912"/>
              <a:gd name="T69" fmla="*/ 0 h 2786"/>
              <a:gd name="T70" fmla="*/ 0 w 1912"/>
              <a:gd name="T71" fmla="*/ 0 h 2786"/>
              <a:gd name="T72" fmla="*/ 0 w 1912"/>
              <a:gd name="T73" fmla="*/ 0 h 2786"/>
              <a:gd name="T74" fmla="*/ 0 w 1912"/>
              <a:gd name="T75" fmla="*/ 0 h 2786"/>
              <a:gd name="T76" fmla="*/ 0 w 1912"/>
              <a:gd name="T77" fmla="*/ 0 h 2786"/>
              <a:gd name="T78" fmla="*/ 0 w 1912"/>
              <a:gd name="T79" fmla="*/ 0 h 2786"/>
              <a:gd name="T80" fmla="*/ 0 w 1912"/>
              <a:gd name="T81" fmla="*/ 0 h 2786"/>
              <a:gd name="T82" fmla="*/ 0 w 1912"/>
              <a:gd name="T83" fmla="*/ 0 h 2786"/>
              <a:gd name="T84" fmla="*/ 0 w 1912"/>
              <a:gd name="T85" fmla="*/ 0 h 2786"/>
              <a:gd name="T86" fmla="*/ 0 w 1912"/>
              <a:gd name="T87" fmla="*/ 0 h 2786"/>
              <a:gd name="T88" fmla="*/ 0 w 1912"/>
              <a:gd name="T89" fmla="*/ 0 h 2786"/>
              <a:gd name="T90" fmla="*/ 0 w 1912"/>
              <a:gd name="T91" fmla="*/ 0 h 2786"/>
              <a:gd name="T92" fmla="*/ 0 w 1912"/>
              <a:gd name="T93" fmla="*/ 0 h 2786"/>
              <a:gd name="T94" fmla="*/ 0 w 1912"/>
              <a:gd name="T95" fmla="*/ 0 h 2786"/>
              <a:gd name="T96" fmla="*/ 0 w 1912"/>
              <a:gd name="T97" fmla="*/ 0 h 2786"/>
              <a:gd name="T98" fmla="*/ 0 w 1912"/>
              <a:gd name="T99" fmla="*/ 0 h 2786"/>
              <a:gd name="T100" fmla="*/ 0 w 1912"/>
              <a:gd name="T101" fmla="*/ 0 h 2786"/>
              <a:gd name="T102" fmla="*/ 0 w 1912"/>
              <a:gd name="T103" fmla="*/ 0 h 2786"/>
              <a:gd name="T104" fmla="*/ 0 w 1912"/>
              <a:gd name="T105" fmla="*/ 0 h 2786"/>
              <a:gd name="T106" fmla="*/ 0 w 1912"/>
              <a:gd name="T107" fmla="*/ 0 h 2786"/>
              <a:gd name="T108" fmla="*/ 0 w 1912"/>
              <a:gd name="T109" fmla="*/ 0 h 2786"/>
              <a:gd name="T110" fmla="*/ 0 w 1912"/>
              <a:gd name="T111" fmla="*/ 0 h 278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1912" h="2786">
                <a:moveTo>
                  <a:pt x="764" y="2786"/>
                </a:moveTo>
                <a:lnTo>
                  <a:pt x="0" y="2786"/>
                </a:lnTo>
                <a:lnTo>
                  <a:pt x="0" y="0"/>
                </a:lnTo>
                <a:lnTo>
                  <a:pt x="764" y="0"/>
                </a:lnTo>
                <a:lnTo>
                  <a:pt x="764" y="1111"/>
                </a:lnTo>
                <a:lnTo>
                  <a:pt x="772" y="1111"/>
                </a:lnTo>
                <a:lnTo>
                  <a:pt x="783" y="1092"/>
                </a:lnTo>
                <a:lnTo>
                  <a:pt x="795" y="1073"/>
                </a:lnTo>
                <a:lnTo>
                  <a:pt x="807" y="1057"/>
                </a:lnTo>
                <a:lnTo>
                  <a:pt x="820" y="1039"/>
                </a:lnTo>
                <a:lnTo>
                  <a:pt x="833" y="1023"/>
                </a:lnTo>
                <a:lnTo>
                  <a:pt x="846" y="1006"/>
                </a:lnTo>
                <a:lnTo>
                  <a:pt x="861" y="991"/>
                </a:lnTo>
                <a:lnTo>
                  <a:pt x="875" y="977"/>
                </a:lnTo>
                <a:lnTo>
                  <a:pt x="891" y="962"/>
                </a:lnTo>
                <a:lnTo>
                  <a:pt x="906" y="949"/>
                </a:lnTo>
                <a:lnTo>
                  <a:pt x="923" y="935"/>
                </a:lnTo>
                <a:lnTo>
                  <a:pt x="939" y="923"/>
                </a:lnTo>
                <a:lnTo>
                  <a:pt x="956" y="910"/>
                </a:lnTo>
                <a:lnTo>
                  <a:pt x="974" y="899"/>
                </a:lnTo>
                <a:lnTo>
                  <a:pt x="992" y="887"/>
                </a:lnTo>
                <a:lnTo>
                  <a:pt x="1010" y="877"/>
                </a:lnTo>
                <a:lnTo>
                  <a:pt x="1029" y="867"/>
                </a:lnTo>
                <a:lnTo>
                  <a:pt x="1049" y="858"/>
                </a:lnTo>
                <a:lnTo>
                  <a:pt x="1068" y="850"/>
                </a:lnTo>
                <a:lnTo>
                  <a:pt x="1089" y="842"/>
                </a:lnTo>
                <a:lnTo>
                  <a:pt x="1109" y="834"/>
                </a:lnTo>
                <a:lnTo>
                  <a:pt x="1130" y="827"/>
                </a:lnTo>
                <a:lnTo>
                  <a:pt x="1151" y="822"/>
                </a:lnTo>
                <a:lnTo>
                  <a:pt x="1173" y="816"/>
                </a:lnTo>
                <a:lnTo>
                  <a:pt x="1195" y="811"/>
                </a:lnTo>
                <a:lnTo>
                  <a:pt x="1217" y="806"/>
                </a:lnTo>
                <a:lnTo>
                  <a:pt x="1240" y="803"/>
                </a:lnTo>
                <a:lnTo>
                  <a:pt x="1263" y="800"/>
                </a:lnTo>
                <a:lnTo>
                  <a:pt x="1286" y="798"/>
                </a:lnTo>
                <a:lnTo>
                  <a:pt x="1310" y="796"/>
                </a:lnTo>
                <a:lnTo>
                  <a:pt x="1334" y="794"/>
                </a:lnTo>
                <a:lnTo>
                  <a:pt x="1358" y="794"/>
                </a:lnTo>
                <a:lnTo>
                  <a:pt x="1388" y="796"/>
                </a:lnTo>
                <a:lnTo>
                  <a:pt x="1418" y="797"/>
                </a:lnTo>
                <a:lnTo>
                  <a:pt x="1447" y="800"/>
                </a:lnTo>
                <a:lnTo>
                  <a:pt x="1475" y="804"/>
                </a:lnTo>
                <a:lnTo>
                  <a:pt x="1503" y="810"/>
                </a:lnTo>
                <a:lnTo>
                  <a:pt x="1530" y="816"/>
                </a:lnTo>
                <a:lnTo>
                  <a:pt x="1556" y="824"/>
                </a:lnTo>
                <a:lnTo>
                  <a:pt x="1582" y="832"/>
                </a:lnTo>
                <a:lnTo>
                  <a:pt x="1607" y="843"/>
                </a:lnTo>
                <a:lnTo>
                  <a:pt x="1631" y="854"/>
                </a:lnTo>
                <a:lnTo>
                  <a:pt x="1654" y="869"/>
                </a:lnTo>
                <a:lnTo>
                  <a:pt x="1676" y="883"/>
                </a:lnTo>
                <a:lnTo>
                  <a:pt x="1698" y="898"/>
                </a:lnTo>
                <a:lnTo>
                  <a:pt x="1719" y="916"/>
                </a:lnTo>
                <a:lnTo>
                  <a:pt x="1738" y="935"/>
                </a:lnTo>
                <a:lnTo>
                  <a:pt x="1757" y="955"/>
                </a:lnTo>
                <a:lnTo>
                  <a:pt x="1775" y="977"/>
                </a:lnTo>
                <a:lnTo>
                  <a:pt x="1792" y="1000"/>
                </a:lnTo>
                <a:lnTo>
                  <a:pt x="1807" y="1025"/>
                </a:lnTo>
                <a:lnTo>
                  <a:pt x="1822" y="1052"/>
                </a:lnTo>
                <a:lnTo>
                  <a:pt x="1836" y="1080"/>
                </a:lnTo>
                <a:lnTo>
                  <a:pt x="1849" y="1110"/>
                </a:lnTo>
                <a:lnTo>
                  <a:pt x="1860" y="1142"/>
                </a:lnTo>
                <a:lnTo>
                  <a:pt x="1871" y="1175"/>
                </a:lnTo>
                <a:lnTo>
                  <a:pt x="1880" y="1209"/>
                </a:lnTo>
                <a:lnTo>
                  <a:pt x="1888" y="1246"/>
                </a:lnTo>
                <a:lnTo>
                  <a:pt x="1895" y="1284"/>
                </a:lnTo>
                <a:lnTo>
                  <a:pt x="1901" y="1324"/>
                </a:lnTo>
                <a:lnTo>
                  <a:pt x="1906" y="1367"/>
                </a:lnTo>
                <a:lnTo>
                  <a:pt x="1909" y="1410"/>
                </a:lnTo>
                <a:lnTo>
                  <a:pt x="1911" y="1456"/>
                </a:lnTo>
                <a:lnTo>
                  <a:pt x="1912" y="1503"/>
                </a:lnTo>
                <a:lnTo>
                  <a:pt x="1912" y="2786"/>
                </a:lnTo>
                <a:lnTo>
                  <a:pt x="1147" y="2786"/>
                </a:lnTo>
                <a:lnTo>
                  <a:pt x="1147" y="1589"/>
                </a:lnTo>
                <a:lnTo>
                  <a:pt x="1146" y="1578"/>
                </a:lnTo>
                <a:lnTo>
                  <a:pt x="1146" y="1567"/>
                </a:lnTo>
                <a:lnTo>
                  <a:pt x="1144" y="1555"/>
                </a:lnTo>
                <a:lnTo>
                  <a:pt x="1143" y="1544"/>
                </a:lnTo>
                <a:lnTo>
                  <a:pt x="1138" y="1522"/>
                </a:lnTo>
                <a:lnTo>
                  <a:pt x="1131" y="1501"/>
                </a:lnTo>
                <a:lnTo>
                  <a:pt x="1123" y="1481"/>
                </a:lnTo>
                <a:lnTo>
                  <a:pt x="1113" y="1462"/>
                </a:lnTo>
                <a:lnTo>
                  <a:pt x="1102" y="1444"/>
                </a:lnTo>
                <a:lnTo>
                  <a:pt x="1090" y="1428"/>
                </a:lnTo>
                <a:lnTo>
                  <a:pt x="1076" y="1412"/>
                </a:lnTo>
                <a:lnTo>
                  <a:pt x="1062" y="1399"/>
                </a:lnTo>
                <a:lnTo>
                  <a:pt x="1046" y="1388"/>
                </a:lnTo>
                <a:lnTo>
                  <a:pt x="1030" y="1378"/>
                </a:lnTo>
                <a:lnTo>
                  <a:pt x="1013" y="1370"/>
                </a:lnTo>
                <a:lnTo>
                  <a:pt x="996" y="1364"/>
                </a:lnTo>
                <a:lnTo>
                  <a:pt x="978" y="1361"/>
                </a:lnTo>
                <a:lnTo>
                  <a:pt x="960" y="1359"/>
                </a:lnTo>
                <a:lnTo>
                  <a:pt x="950" y="1359"/>
                </a:lnTo>
                <a:lnTo>
                  <a:pt x="940" y="1361"/>
                </a:lnTo>
                <a:lnTo>
                  <a:pt x="930" y="1362"/>
                </a:lnTo>
                <a:lnTo>
                  <a:pt x="921" y="1364"/>
                </a:lnTo>
                <a:lnTo>
                  <a:pt x="902" y="1370"/>
                </a:lnTo>
                <a:lnTo>
                  <a:pt x="884" y="1378"/>
                </a:lnTo>
                <a:lnTo>
                  <a:pt x="867" y="1388"/>
                </a:lnTo>
                <a:lnTo>
                  <a:pt x="851" y="1399"/>
                </a:lnTo>
                <a:lnTo>
                  <a:pt x="836" y="1412"/>
                </a:lnTo>
                <a:lnTo>
                  <a:pt x="822" y="1428"/>
                </a:lnTo>
                <a:lnTo>
                  <a:pt x="810" y="1444"/>
                </a:lnTo>
                <a:lnTo>
                  <a:pt x="798" y="1462"/>
                </a:lnTo>
                <a:lnTo>
                  <a:pt x="788" y="1481"/>
                </a:lnTo>
                <a:lnTo>
                  <a:pt x="780" y="1501"/>
                </a:lnTo>
                <a:lnTo>
                  <a:pt x="773" y="1522"/>
                </a:lnTo>
                <a:lnTo>
                  <a:pt x="768" y="1544"/>
                </a:lnTo>
                <a:lnTo>
                  <a:pt x="767" y="1555"/>
                </a:lnTo>
                <a:lnTo>
                  <a:pt x="765" y="1567"/>
                </a:lnTo>
                <a:lnTo>
                  <a:pt x="765" y="1578"/>
                </a:lnTo>
                <a:lnTo>
                  <a:pt x="764" y="1589"/>
                </a:lnTo>
                <a:lnTo>
                  <a:pt x="764" y="278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6" name="Freeform 112"/>
          <xdr:cNvSpPr>
            <a:spLocks/>
          </xdr:cNvSpPr>
        </xdr:nvSpPr>
        <xdr:spPr bwMode="auto">
          <a:xfrm>
            <a:off x="3518" y="765"/>
            <a:ext cx="161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0" y="52"/>
                </a:moveTo>
                <a:lnTo>
                  <a:pt x="45" y="105"/>
                </a:lnTo>
                <a:lnTo>
                  <a:pt x="809" y="105"/>
                </a:lnTo>
                <a:lnTo>
                  <a:pt x="809" y="0"/>
                </a:lnTo>
                <a:lnTo>
                  <a:pt x="45" y="0"/>
                </a:lnTo>
                <a:lnTo>
                  <a:pt x="0" y="52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8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8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5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7" name="Freeform 113"/>
          <xdr:cNvSpPr>
            <a:spLocks/>
          </xdr:cNvSpPr>
        </xdr:nvSpPr>
        <xdr:spPr bwMode="auto">
          <a:xfrm>
            <a:off x="3518" y="300"/>
            <a:ext cx="17" cy="473"/>
          </a:xfrm>
          <a:custGeom>
            <a:avLst/>
            <a:gdLst>
              <a:gd name="T0" fmla="*/ 0 w 89"/>
              <a:gd name="T1" fmla="*/ 0 h 2838"/>
              <a:gd name="T2" fmla="*/ 0 w 89"/>
              <a:gd name="T3" fmla="*/ 0 h 2838"/>
              <a:gd name="T4" fmla="*/ 0 w 89"/>
              <a:gd name="T5" fmla="*/ 0 h 2838"/>
              <a:gd name="T6" fmla="*/ 0 w 89"/>
              <a:gd name="T7" fmla="*/ 0 h 2838"/>
              <a:gd name="T8" fmla="*/ 0 w 89"/>
              <a:gd name="T9" fmla="*/ 0 h 2838"/>
              <a:gd name="T10" fmla="*/ 0 w 89"/>
              <a:gd name="T11" fmla="*/ 0 h 2838"/>
              <a:gd name="T12" fmla="*/ 0 w 89"/>
              <a:gd name="T13" fmla="*/ 0 h 2838"/>
              <a:gd name="T14" fmla="*/ 0 w 89"/>
              <a:gd name="T15" fmla="*/ 0 h 2838"/>
              <a:gd name="T16" fmla="*/ 0 w 89"/>
              <a:gd name="T17" fmla="*/ 0 h 2838"/>
              <a:gd name="T18" fmla="*/ 0 w 89"/>
              <a:gd name="T19" fmla="*/ 0 h 2838"/>
              <a:gd name="T20" fmla="*/ 0 w 89"/>
              <a:gd name="T21" fmla="*/ 0 h 2838"/>
              <a:gd name="T22" fmla="*/ 0 w 89"/>
              <a:gd name="T23" fmla="*/ 0 h 2838"/>
              <a:gd name="T24" fmla="*/ 0 w 89"/>
              <a:gd name="T25" fmla="*/ 0 h 2838"/>
              <a:gd name="T26" fmla="*/ 0 w 89"/>
              <a:gd name="T27" fmla="*/ 0 h 2838"/>
              <a:gd name="T28" fmla="*/ 0 w 89"/>
              <a:gd name="T29" fmla="*/ 0 h 2838"/>
              <a:gd name="T30" fmla="*/ 0 w 89"/>
              <a:gd name="T31" fmla="*/ 0 h 2838"/>
              <a:gd name="T32" fmla="*/ 0 w 89"/>
              <a:gd name="T33" fmla="*/ 0 h 2838"/>
              <a:gd name="T34" fmla="*/ 0 w 89"/>
              <a:gd name="T35" fmla="*/ 0 h 2838"/>
              <a:gd name="T36" fmla="*/ 0 w 89"/>
              <a:gd name="T37" fmla="*/ 0 h 2838"/>
              <a:gd name="T38" fmla="*/ 0 w 89"/>
              <a:gd name="T39" fmla="*/ 0 h 2838"/>
              <a:gd name="T40" fmla="*/ 0 w 89"/>
              <a:gd name="T41" fmla="*/ 0 h 2838"/>
              <a:gd name="T42" fmla="*/ 0 w 89"/>
              <a:gd name="T43" fmla="*/ 0 h 2838"/>
              <a:gd name="T44" fmla="*/ 0 w 89"/>
              <a:gd name="T45" fmla="*/ 0 h 2838"/>
              <a:gd name="T46" fmla="*/ 0 w 89"/>
              <a:gd name="T47" fmla="*/ 0 h 2838"/>
              <a:gd name="T48" fmla="*/ 0 w 89"/>
              <a:gd name="T49" fmla="*/ 0 h 2838"/>
              <a:gd name="T50" fmla="*/ 0 w 89"/>
              <a:gd name="T51" fmla="*/ 0 h 2838"/>
              <a:gd name="T52" fmla="*/ 0 w 89"/>
              <a:gd name="T53" fmla="*/ 0 h 2838"/>
              <a:gd name="T54" fmla="*/ 0 w 89"/>
              <a:gd name="T55" fmla="*/ 0 h 2838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838">
                <a:moveTo>
                  <a:pt x="45" y="0"/>
                </a:moveTo>
                <a:lnTo>
                  <a:pt x="0" y="52"/>
                </a:lnTo>
                <a:lnTo>
                  <a:pt x="0" y="2838"/>
                </a:lnTo>
                <a:lnTo>
                  <a:pt x="89" y="2838"/>
                </a:lnTo>
                <a:lnTo>
                  <a:pt x="89" y="52"/>
                </a:lnTo>
                <a:lnTo>
                  <a:pt x="45" y="0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30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0"/>
                </a:lnTo>
                <a:lnTo>
                  <a:pt x="45" y="0"/>
                </a:lnTo>
                <a:lnTo>
                  <a:pt x="36" y="0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1" y="46"/>
                </a:lnTo>
                <a:lnTo>
                  <a:pt x="0" y="52"/>
                </a:lnTo>
                <a:lnTo>
                  <a:pt x="4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8" name="Freeform 114"/>
          <xdr:cNvSpPr>
            <a:spLocks/>
          </xdr:cNvSpPr>
        </xdr:nvSpPr>
        <xdr:spPr bwMode="auto">
          <a:xfrm>
            <a:off x="3527" y="300"/>
            <a:ext cx="161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809" y="52"/>
                </a:moveTo>
                <a:lnTo>
                  <a:pt x="764" y="0"/>
                </a:lnTo>
                <a:lnTo>
                  <a:pt x="0" y="0"/>
                </a:lnTo>
                <a:lnTo>
                  <a:pt x="0" y="104"/>
                </a:lnTo>
                <a:lnTo>
                  <a:pt x="764" y="104"/>
                </a:lnTo>
                <a:lnTo>
                  <a:pt x="809" y="52"/>
                </a:lnTo>
                <a:lnTo>
                  <a:pt x="764" y="104"/>
                </a:lnTo>
                <a:lnTo>
                  <a:pt x="770" y="104"/>
                </a:lnTo>
                <a:lnTo>
                  <a:pt x="775" y="103"/>
                </a:lnTo>
                <a:lnTo>
                  <a:pt x="779" y="101"/>
                </a:lnTo>
                <a:lnTo>
                  <a:pt x="784" y="99"/>
                </a:lnTo>
                <a:lnTo>
                  <a:pt x="791" y="94"/>
                </a:lnTo>
                <a:lnTo>
                  <a:pt x="798" y="87"/>
                </a:lnTo>
                <a:lnTo>
                  <a:pt x="802" y="80"/>
                </a:lnTo>
                <a:lnTo>
                  <a:pt x="806" y="71"/>
                </a:lnTo>
                <a:lnTo>
                  <a:pt x="808" y="61"/>
                </a:lnTo>
                <a:lnTo>
                  <a:pt x="809" y="52"/>
                </a:lnTo>
                <a:lnTo>
                  <a:pt x="808" y="43"/>
                </a:lnTo>
                <a:lnTo>
                  <a:pt x="806" y="33"/>
                </a:lnTo>
                <a:lnTo>
                  <a:pt x="802" y="24"/>
                </a:lnTo>
                <a:lnTo>
                  <a:pt x="798" y="15"/>
                </a:lnTo>
                <a:lnTo>
                  <a:pt x="791" y="10"/>
                </a:lnTo>
                <a:lnTo>
                  <a:pt x="784" y="4"/>
                </a:lnTo>
                <a:lnTo>
                  <a:pt x="779" y="3"/>
                </a:lnTo>
                <a:lnTo>
                  <a:pt x="775" y="1"/>
                </a:lnTo>
                <a:lnTo>
                  <a:pt x="770" y="0"/>
                </a:lnTo>
                <a:lnTo>
                  <a:pt x="764" y="0"/>
                </a:lnTo>
                <a:lnTo>
                  <a:pt x="80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39" name="Freeform 115"/>
          <xdr:cNvSpPr>
            <a:spLocks/>
          </xdr:cNvSpPr>
        </xdr:nvSpPr>
        <xdr:spPr bwMode="auto">
          <a:xfrm>
            <a:off x="3671" y="309"/>
            <a:ext cx="17" cy="194"/>
          </a:xfrm>
          <a:custGeom>
            <a:avLst/>
            <a:gdLst>
              <a:gd name="T0" fmla="*/ 0 w 89"/>
              <a:gd name="T1" fmla="*/ 0 h 1163"/>
              <a:gd name="T2" fmla="*/ 0 w 89"/>
              <a:gd name="T3" fmla="*/ 0 h 1163"/>
              <a:gd name="T4" fmla="*/ 0 w 89"/>
              <a:gd name="T5" fmla="*/ 0 h 1163"/>
              <a:gd name="T6" fmla="*/ 0 w 89"/>
              <a:gd name="T7" fmla="*/ 0 h 1163"/>
              <a:gd name="T8" fmla="*/ 0 w 89"/>
              <a:gd name="T9" fmla="*/ 0 h 1163"/>
              <a:gd name="T10" fmla="*/ 0 w 89"/>
              <a:gd name="T11" fmla="*/ 0 h 1163"/>
              <a:gd name="T12" fmla="*/ 0 w 89"/>
              <a:gd name="T13" fmla="*/ 0 h 1163"/>
              <a:gd name="T14" fmla="*/ 0 w 89"/>
              <a:gd name="T15" fmla="*/ 0 h 1163"/>
              <a:gd name="T16" fmla="*/ 0 w 89"/>
              <a:gd name="T17" fmla="*/ 0 h 1163"/>
              <a:gd name="T18" fmla="*/ 0 w 89"/>
              <a:gd name="T19" fmla="*/ 0 h 1163"/>
              <a:gd name="T20" fmla="*/ 0 w 89"/>
              <a:gd name="T21" fmla="*/ 0 h 1163"/>
              <a:gd name="T22" fmla="*/ 0 w 89"/>
              <a:gd name="T23" fmla="*/ 0 h 1163"/>
              <a:gd name="T24" fmla="*/ 0 w 89"/>
              <a:gd name="T25" fmla="*/ 0 h 1163"/>
              <a:gd name="T26" fmla="*/ 0 w 89"/>
              <a:gd name="T27" fmla="*/ 0 h 1163"/>
              <a:gd name="T28" fmla="*/ 0 w 89"/>
              <a:gd name="T29" fmla="*/ 0 h 1163"/>
              <a:gd name="T30" fmla="*/ 0 w 89"/>
              <a:gd name="T31" fmla="*/ 0 h 1163"/>
              <a:gd name="T32" fmla="*/ 0 w 89"/>
              <a:gd name="T33" fmla="*/ 0 h 1163"/>
              <a:gd name="T34" fmla="*/ 0 w 89"/>
              <a:gd name="T35" fmla="*/ 0 h 1163"/>
              <a:gd name="T36" fmla="*/ 0 w 89"/>
              <a:gd name="T37" fmla="*/ 0 h 1163"/>
              <a:gd name="T38" fmla="*/ 0 w 89"/>
              <a:gd name="T39" fmla="*/ 0 h 1163"/>
              <a:gd name="T40" fmla="*/ 0 w 89"/>
              <a:gd name="T41" fmla="*/ 0 h 1163"/>
              <a:gd name="T42" fmla="*/ 0 w 89"/>
              <a:gd name="T43" fmla="*/ 0 h 1163"/>
              <a:gd name="T44" fmla="*/ 0 w 89"/>
              <a:gd name="T45" fmla="*/ 0 h 1163"/>
              <a:gd name="T46" fmla="*/ 0 w 89"/>
              <a:gd name="T47" fmla="*/ 0 h 1163"/>
              <a:gd name="T48" fmla="*/ 0 w 89"/>
              <a:gd name="T49" fmla="*/ 0 h 1163"/>
              <a:gd name="T50" fmla="*/ 0 w 89"/>
              <a:gd name="T51" fmla="*/ 0 h 1163"/>
              <a:gd name="T52" fmla="*/ 0 w 89"/>
              <a:gd name="T53" fmla="*/ 0 h 1163"/>
              <a:gd name="T54" fmla="*/ 0 w 89"/>
              <a:gd name="T55" fmla="*/ 0 h 116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163">
                <a:moveTo>
                  <a:pt x="44" y="1163"/>
                </a:moveTo>
                <a:lnTo>
                  <a:pt x="89" y="1111"/>
                </a:lnTo>
                <a:lnTo>
                  <a:pt x="89" y="0"/>
                </a:lnTo>
                <a:lnTo>
                  <a:pt x="0" y="0"/>
                </a:lnTo>
                <a:lnTo>
                  <a:pt x="0" y="1111"/>
                </a:lnTo>
                <a:lnTo>
                  <a:pt x="44" y="1163"/>
                </a:lnTo>
                <a:lnTo>
                  <a:pt x="0" y="1111"/>
                </a:lnTo>
                <a:lnTo>
                  <a:pt x="0" y="1117"/>
                </a:lnTo>
                <a:lnTo>
                  <a:pt x="1" y="1123"/>
                </a:lnTo>
                <a:lnTo>
                  <a:pt x="2" y="1129"/>
                </a:lnTo>
                <a:lnTo>
                  <a:pt x="4" y="1133"/>
                </a:lnTo>
                <a:lnTo>
                  <a:pt x="8" y="1143"/>
                </a:lnTo>
                <a:lnTo>
                  <a:pt x="14" y="1150"/>
                </a:lnTo>
                <a:lnTo>
                  <a:pt x="21" y="1156"/>
                </a:lnTo>
                <a:lnTo>
                  <a:pt x="28" y="1159"/>
                </a:lnTo>
                <a:lnTo>
                  <a:pt x="36" y="1162"/>
                </a:lnTo>
                <a:lnTo>
                  <a:pt x="44" y="1163"/>
                </a:lnTo>
                <a:lnTo>
                  <a:pt x="53" y="1162"/>
                </a:lnTo>
                <a:lnTo>
                  <a:pt x="61" y="1159"/>
                </a:lnTo>
                <a:lnTo>
                  <a:pt x="68" y="1156"/>
                </a:lnTo>
                <a:lnTo>
                  <a:pt x="75" y="1150"/>
                </a:lnTo>
                <a:lnTo>
                  <a:pt x="80" y="1143"/>
                </a:lnTo>
                <a:lnTo>
                  <a:pt x="85" y="1133"/>
                </a:lnTo>
                <a:lnTo>
                  <a:pt x="86" y="1129"/>
                </a:lnTo>
                <a:lnTo>
                  <a:pt x="88" y="1123"/>
                </a:lnTo>
                <a:lnTo>
                  <a:pt x="88" y="1117"/>
                </a:lnTo>
                <a:lnTo>
                  <a:pt x="89" y="1111"/>
                </a:lnTo>
                <a:lnTo>
                  <a:pt x="44" y="116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0" name="Freeform 116"/>
          <xdr:cNvSpPr>
            <a:spLocks/>
          </xdr:cNvSpPr>
        </xdr:nvSpPr>
        <xdr:spPr bwMode="auto">
          <a:xfrm>
            <a:off x="3679" y="485"/>
            <a:ext cx="11" cy="18"/>
          </a:xfrm>
          <a:custGeom>
            <a:avLst/>
            <a:gdLst>
              <a:gd name="T0" fmla="*/ 0 w 53"/>
              <a:gd name="T1" fmla="*/ 0 h 105"/>
              <a:gd name="T2" fmla="*/ 0 w 53"/>
              <a:gd name="T3" fmla="*/ 0 h 105"/>
              <a:gd name="T4" fmla="*/ 0 w 53"/>
              <a:gd name="T5" fmla="*/ 0 h 105"/>
              <a:gd name="T6" fmla="*/ 0 w 53"/>
              <a:gd name="T7" fmla="*/ 0 h 105"/>
              <a:gd name="T8" fmla="*/ 0 w 53"/>
              <a:gd name="T9" fmla="*/ 0 h 105"/>
              <a:gd name="T10" fmla="*/ 0 w 53"/>
              <a:gd name="T11" fmla="*/ 0 h 105"/>
              <a:gd name="T12" fmla="*/ 0 w 53"/>
              <a:gd name="T13" fmla="*/ 0 h 105"/>
              <a:gd name="T14" fmla="*/ 0 w 53"/>
              <a:gd name="T15" fmla="*/ 0 h 105"/>
              <a:gd name="T16" fmla="*/ 0 w 53"/>
              <a:gd name="T17" fmla="*/ 0 h 105"/>
              <a:gd name="T18" fmla="*/ 0 w 53"/>
              <a:gd name="T19" fmla="*/ 0 h 105"/>
              <a:gd name="T20" fmla="*/ 0 w 53"/>
              <a:gd name="T21" fmla="*/ 0 h 105"/>
              <a:gd name="T22" fmla="*/ 0 w 53"/>
              <a:gd name="T23" fmla="*/ 0 h 105"/>
              <a:gd name="T24" fmla="*/ 0 w 53"/>
              <a:gd name="T25" fmla="*/ 0 h 105"/>
              <a:gd name="T26" fmla="*/ 0 w 53"/>
              <a:gd name="T27" fmla="*/ 0 h 105"/>
              <a:gd name="T28" fmla="*/ 0 w 53"/>
              <a:gd name="T29" fmla="*/ 0 h 105"/>
              <a:gd name="T30" fmla="*/ 0 w 53"/>
              <a:gd name="T31" fmla="*/ 0 h 105"/>
              <a:gd name="T32" fmla="*/ 0 w 53"/>
              <a:gd name="T33" fmla="*/ 0 h 105"/>
              <a:gd name="T34" fmla="*/ 0 w 53"/>
              <a:gd name="T35" fmla="*/ 0 h 105"/>
              <a:gd name="T36" fmla="*/ 0 w 53"/>
              <a:gd name="T37" fmla="*/ 0 h 105"/>
              <a:gd name="T38" fmla="*/ 0 w 53"/>
              <a:gd name="T39" fmla="*/ 0 h 105"/>
              <a:gd name="T40" fmla="*/ 0 w 53"/>
              <a:gd name="T41" fmla="*/ 0 h 105"/>
              <a:gd name="T42" fmla="*/ 0 w 53"/>
              <a:gd name="T43" fmla="*/ 0 h 105"/>
              <a:gd name="T44" fmla="*/ 0 w 53"/>
              <a:gd name="T45" fmla="*/ 0 h 105"/>
              <a:gd name="T46" fmla="*/ 0 w 53"/>
              <a:gd name="T47" fmla="*/ 0 h 105"/>
              <a:gd name="T48" fmla="*/ 0 w 53"/>
              <a:gd name="T49" fmla="*/ 0 h 105"/>
              <a:gd name="T50" fmla="*/ 0 w 53"/>
              <a:gd name="T51" fmla="*/ 0 h 105"/>
              <a:gd name="T52" fmla="*/ 0 w 53"/>
              <a:gd name="T53" fmla="*/ 0 h 105"/>
              <a:gd name="T54" fmla="*/ 0 w 53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3" h="105">
                <a:moveTo>
                  <a:pt x="45" y="81"/>
                </a:moveTo>
                <a:lnTo>
                  <a:pt x="8" y="0"/>
                </a:lnTo>
                <a:lnTo>
                  <a:pt x="0" y="0"/>
                </a:lnTo>
                <a:lnTo>
                  <a:pt x="0" y="105"/>
                </a:lnTo>
                <a:lnTo>
                  <a:pt x="8" y="105"/>
                </a:lnTo>
                <a:lnTo>
                  <a:pt x="45" y="81"/>
                </a:lnTo>
                <a:lnTo>
                  <a:pt x="8" y="105"/>
                </a:lnTo>
                <a:lnTo>
                  <a:pt x="14" y="105"/>
                </a:lnTo>
                <a:lnTo>
                  <a:pt x="19" y="104"/>
                </a:lnTo>
                <a:lnTo>
                  <a:pt x="23" y="103"/>
                </a:lnTo>
                <a:lnTo>
                  <a:pt x="28" y="100"/>
                </a:lnTo>
                <a:lnTo>
                  <a:pt x="35" y="95"/>
                </a:lnTo>
                <a:lnTo>
                  <a:pt x="42" y="88"/>
                </a:lnTo>
                <a:lnTo>
                  <a:pt x="46" y="80"/>
                </a:lnTo>
                <a:lnTo>
                  <a:pt x="50" y="72"/>
                </a:lnTo>
                <a:lnTo>
                  <a:pt x="52" y="63"/>
                </a:lnTo>
                <a:lnTo>
                  <a:pt x="53" y="53"/>
                </a:lnTo>
                <a:lnTo>
                  <a:pt x="52" y="42"/>
                </a:lnTo>
                <a:lnTo>
                  <a:pt x="50" y="33"/>
                </a:lnTo>
                <a:lnTo>
                  <a:pt x="46" y="25"/>
                </a:lnTo>
                <a:lnTo>
                  <a:pt x="42" y="17"/>
                </a:lnTo>
                <a:lnTo>
                  <a:pt x="35" y="11"/>
                </a:lnTo>
                <a:lnTo>
                  <a:pt x="28" y="5"/>
                </a:lnTo>
                <a:lnTo>
                  <a:pt x="23" y="4"/>
                </a:lnTo>
                <a:lnTo>
                  <a:pt x="19" y="1"/>
                </a:lnTo>
                <a:lnTo>
                  <a:pt x="14" y="1"/>
                </a:lnTo>
                <a:lnTo>
                  <a:pt x="8" y="0"/>
                </a:lnTo>
                <a:lnTo>
                  <a:pt x="45" y="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1" name="Freeform 117"/>
          <xdr:cNvSpPr>
            <a:spLocks/>
          </xdr:cNvSpPr>
        </xdr:nvSpPr>
        <xdr:spPr bwMode="auto">
          <a:xfrm>
            <a:off x="3674" y="433"/>
            <a:ext cx="133" cy="66"/>
          </a:xfrm>
          <a:custGeom>
            <a:avLst/>
            <a:gdLst>
              <a:gd name="T0" fmla="*/ 0 w 667"/>
              <a:gd name="T1" fmla="*/ 0 h 396"/>
              <a:gd name="T2" fmla="*/ 0 w 667"/>
              <a:gd name="T3" fmla="*/ 0 h 396"/>
              <a:gd name="T4" fmla="*/ 0 w 667"/>
              <a:gd name="T5" fmla="*/ 0 h 396"/>
              <a:gd name="T6" fmla="*/ 0 w 667"/>
              <a:gd name="T7" fmla="*/ 0 h 396"/>
              <a:gd name="T8" fmla="*/ 0 w 667"/>
              <a:gd name="T9" fmla="*/ 0 h 396"/>
              <a:gd name="T10" fmla="*/ 0 w 667"/>
              <a:gd name="T11" fmla="*/ 0 h 396"/>
              <a:gd name="T12" fmla="*/ 0 w 667"/>
              <a:gd name="T13" fmla="*/ 0 h 396"/>
              <a:gd name="T14" fmla="*/ 0 w 667"/>
              <a:gd name="T15" fmla="*/ 0 h 396"/>
              <a:gd name="T16" fmla="*/ 0 w 667"/>
              <a:gd name="T17" fmla="*/ 0 h 396"/>
              <a:gd name="T18" fmla="*/ 0 w 667"/>
              <a:gd name="T19" fmla="*/ 0 h 396"/>
              <a:gd name="T20" fmla="*/ 0 w 667"/>
              <a:gd name="T21" fmla="*/ 0 h 396"/>
              <a:gd name="T22" fmla="*/ 0 w 667"/>
              <a:gd name="T23" fmla="*/ 0 h 396"/>
              <a:gd name="T24" fmla="*/ 0 w 667"/>
              <a:gd name="T25" fmla="*/ 0 h 396"/>
              <a:gd name="T26" fmla="*/ 0 w 667"/>
              <a:gd name="T27" fmla="*/ 0 h 396"/>
              <a:gd name="T28" fmla="*/ 0 w 667"/>
              <a:gd name="T29" fmla="*/ 0 h 396"/>
              <a:gd name="T30" fmla="*/ 0 w 667"/>
              <a:gd name="T31" fmla="*/ 0 h 396"/>
              <a:gd name="T32" fmla="*/ 0 w 667"/>
              <a:gd name="T33" fmla="*/ 0 h 396"/>
              <a:gd name="T34" fmla="*/ 0 w 667"/>
              <a:gd name="T35" fmla="*/ 0 h 396"/>
              <a:gd name="T36" fmla="*/ 0 w 667"/>
              <a:gd name="T37" fmla="*/ 0 h 396"/>
              <a:gd name="T38" fmla="*/ 0 w 667"/>
              <a:gd name="T39" fmla="*/ 0 h 396"/>
              <a:gd name="T40" fmla="*/ 0 w 667"/>
              <a:gd name="T41" fmla="*/ 0 h 396"/>
              <a:gd name="T42" fmla="*/ 0 w 667"/>
              <a:gd name="T43" fmla="*/ 0 h 396"/>
              <a:gd name="T44" fmla="*/ 0 w 667"/>
              <a:gd name="T45" fmla="*/ 0 h 396"/>
              <a:gd name="T46" fmla="*/ 0 w 667"/>
              <a:gd name="T47" fmla="*/ 0 h 396"/>
              <a:gd name="T48" fmla="*/ 0 w 667"/>
              <a:gd name="T49" fmla="*/ 0 h 396"/>
              <a:gd name="T50" fmla="*/ 0 w 667"/>
              <a:gd name="T51" fmla="*/ 0 h 396"/>
              <a:gd name="T52" fmla="*/ 0 w 667"/>
              <a:gd name="T53" fmla="*/ 0 h 396"/>
              <a:gd name="T54" fmla="*/ 0 w 667"/>
              <a:gd name="T55" fmla="*/ 0 h 396"/>
              <a:gd name="T56" fmla="*/ 0 w 667"/>
              <a:gd name="T57" fmla="*/ 0 h 396"/>
              <a:gd name="T58" fmla="*/ 0 w 667"/>
              <a:gd name="T59" fmla="*/ 0 h 396"/>
              <a:gd name="T60" fmla="*/ 0 w 667"/>
              <a:gd name="T61" fmla="*/ 0 h 396"/>
              <a:gd name="T62" fmla="*/ 0 w 667"/>
              <a:gd name="T63" fmla="*/ 0 h 396"/>
              <a:gd name="T64" fmla="*/ 0 w 667"/>
              <a:gd name="T65" fmla="*/ 0 h 396"/>
              <a:gd name="T66" fmla="*/ 0 w 667"/>
              <a:gd name="T67" fmla="*/ 0 h 396"/>
              <a:gd name="T68" fmla="*/ 0 w 667"/>
              <a:gd name="T69" fmla="*/ 0 h 396"/>
              <a:gd name="T70" fmla="*/ 0 w 667"/>
              <a:gd name="T71" fmla="*/ 0 h 396"/>
              <a:gd name="T72" fmla="*/ 0 w 667"/>
              <a:gd name="T73" fmla="*/ 0 h 396"/>
              <a:gd name="T74" fmla="*/ 0 w 667"/>
              <a:gd name="T75" fmla="*/ 0 h 396"/>
              <a:gd name="T76" fmla="*/ 0 w 667"/>
              <a:gd name="T77" fmla="*/ 0 h 396"/>
              <a:gd name="T78" fmla="*/ 0 w 667"/>
              <a:gd name="T79" fmla="*/ 0 h 396"/>
              <a:gd name="T80" fmla="*/ 0 w 667"/>
              <a:gd name="T81" fmla="*/ 0 h 396"/>
              <a:gd name="T82" fmla="*/ 0 w 667"/>
              <a:gd name="T83" fmla="*/ 0 h 396"/>
              <a:gd name="T84" fmla="*/ 0 w 667"/>
              <a:gd name="T85" fmla="*/ 0 h 396"/>
              <a:gd name="T86" fmla="*/ 0 w 667"/>
              <a:gd name="T87" fmla="*/ 0 h 39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67" h="396">
                <a:moveTo>
                  <a:pt x="622" y="0"/>
                </a:moveTo>
                <a:lnTo>
                  <a:pt x="622" y="0"/>
                </a:lnTo>
                <a:lnTo>
                  <a:pt x="597" y="0"/>
                </a:lnTo>
                <a:lnTo>
                  <a:pt x="572" y="1"/>
                </a:lnTo>
                <a:lnTo>
                  <a:pt x="547" y="3"/>
                </a:lnTo>
                <a:lnTo>
                  <a:pt x="523" y="6"/>
                </a:lnTo>
                <a:lnTo>
                  <a:pt x="499" y="8"/>
                </a:lnTo>
                <a:lnTo>
                  <a:pt x="475" y="13"/>
                </a:lnTo>
                <a:lnTo>
                  <a:pt x="451" y="16"/>
                </a:lnTo>
                <a:lnTo>
                  <a:pt x="428" y="22"/>
                </a:lnTo>
                <a:lnTo>
                  <a:pt x="405" y="28"/>
                </a:lnTo>
                <a:lnTo>
                  <a:pt x="383" y="34"/>
                </a:lnTo>
                <a:lnTo>
                  <a:pt x="361" y="42"/>
                </a:lnTo>
                <a:lnTo>
                  <a:pt x="339" y="49"/>
                </a:lnTo>
                <a:lnTo>
                  <a:pt x="318" y="57"/>
                </a:lnTo>
                <a:lnTo>
                  <a:pt x="297" y="67"/>
                </a:lnTo>
                <a:lnTo>
                  <a:pt x="276" y="76"/>
                </a:lnTo>
                <a:lnTo>
                  <a:pt x="256" y="87"/>
                </a:lnTo>
                <a:lnTo>
                  <a:pt x="236" y="99"/>
                </a:lnTo>
                <a:lnTo>
                  <a:pt x="217" y="110"/>
                </a:lnTo>
                <a:lnTo>
                  <a:pt x="198" y="122"/>
                </a:lnTo>
                <a:lnTo>
                  <a:pt x="180" y="135"/>
                </a:lnTo>
                <a:lnTo>
                  <a:pt x="162" y="149"/>
                </a:lnTo>
                <a:lnTo>
                  <a:pt x="145" y="163"/>
                </a:lnTo>
                <a:lnTo>
                  <a:pt x="128" y="179"/>
                </a:lnTo>
                <a:lnTo>
                  <a:pt x="111" y="194"/>
                </a:lnTo>
                <a:lnTo>
                  <a:pt x="95" y="209"/>
                </a:lnTo>
                <a:lnTo>
                  <a:pt x="80" y="227"/>
                </a:lnTo>
                <a:lnTo>
                  <a:pt x="65" y="243"/>
                </a:lnTo>
                <a:lnTo>
                  <a:pt x="51" y="262"/>
                </a:lnTo>
                <a:lnTo>
                  <a:pt x="37" y="280"/>
                </a:lnTo>
                <a:lnTo>
                  <a:pt x="24" y="299"/>
                </a:lnTo>
                <a:lnTo>
                  <a:pt x="12" y="319"/>
                </a:lnTo>
                <a:lnTo>
                  <a:pt x="0" y="339"/>
                </a:lnTo>
                <a:lnTo>
                  <a:pt x="73" y="396"/>
                </a:lnTo>
                <a:lnTo>
                  <a:pt x="83" y="380"/>
                </a:lnTo>
                <a:lnTo>
                  <a:pt x="94" y="363"/>
                </a:lnTo>
                <a:lnTo>
                  <a:pt x="105" y="347"/>
                </a:lnTo>
                <a:lnTo>
                  <a:pt x="116" y="332"/>
                </a:lnTo>
                <a:lnTo>
                  <a:pt x="128" y="316"/>
                </a:lnTo>
                <a:lnTo>
                  <a:pt x="141" y="301"/>
                </a:lnTo>
                <a:lnTo>
                  <a:pt x="154" y="287"/>
                </a:lnTo>
                <a:lnTo>
                  <a:pt x="168" y="274"/>
                </a:lnTo>
                <a:lnTo>
                  <a:pt x="182" y="260"/>
                </a:lnTo>
                <a:lnTo>
                  <a:pt x="196" y="247"/>
                </a:lnTo>
                <a:lnTo>
                  <a:pt x="211" y="235"/>
                </a:lnTo>
                <a:lnTo>
                  <a:pt x="226" y="223"/>
                </a:lnTo>
                <a:lnTo>
                  <a:pt x="242" y="212"/>
                </a:lnTo>
                <a:lnTo>
                  <a:pt x="259" y="201"/>
                </a:lnTo>
                <a:lnTo>
                  <a:pt x="276" y="192"/>
                </a:lnTo>
                <a:lnTo>
                  <a:pt x="293" y="181"/>
                </a:lnTo>
                <a:lnTo>
                  <a:pt x="310" y="173"/>
                </a:lnTo>
                <a:lnTo>
                  <a:pt x="329" y="163"/>
                </a:lnTo>
                <a:lnTo>
                  <a:pt x="347" y="155"/>
                </a:lnTo>
                <a:lnTo>
                  <a:pt x="366" y="148"/>
                </a:lnTo>
                <a:lnTo>
                  <a:pt x="385" y="141"/>
                </a:lnTo>
                <a:lnTo>
                  <a:pt x="405" y="135"/>
                </a:lnTo>
                <a:lnTo>
                  <a:pt x="425" y="129"/>
                </a:lnTo>
                <a:lnTo>
                  <a:pt x="446" y="123"/>
                </a:lnTo>
                <a:lnTo>
                  <a:pt x="467" y="119"/>
                </a:lnTo>
                <a:lnTo>
                  <a:pt x="488" y="115"/>
                </a:lnTo>
                <a:lnTo>
                  <a:pt x="509" y="111"/>
                </a:lnTo>
                <a:lnTo>
                  <a:pt x="531" y="109"/>
                </a:lnTo>
                <a:lnTo>
                  <a:pt x="553" y="107"/>
                </a:lnTo>
                <a:lnTo>
                  <a:pt x="576" y="104"/>
                </a:lnTo>
                <a:lnTo>
                  <a:pt x="599" y="104"/>
                </a:lnTo>
                <a:lnTo>
                  <a:pt x="622" y="103"/>
                </a:lnTo>
                <a:lnTo>
                  <a:pt x="628" y="103"/>
                </a:lnTo>
                <a:lnTo>
                  <a:pt x="633" y="102"/>
                </a:lnTo>
                <a:lnTo>
                  <a:pt x="637" y="101"/>
                </a:lnTo>
                <a:lnTo>
                  <a:pt x="642" y="100"/>
                </a:lnTo>
                <a:lnTo>
                  <a:pt x="649" y="94"/>
                </a:lnTo>
                <a:lnTo>
                  <a:pt x="655" y="88"/>
                </a:lnTo>
                <a:lnTo>
                  <a:pt x="660" y="80"/>
                </a:lnTo>
                <a:lnTo>
                  <a:pt x="664" y="70"/>
                </a:lnTo>
                <a:lnTo>
                  <a:pt x="666" y="61"/>
                </a:lnTo>
                <a:lnTo>
                  <a:pt x="667" y="51"/>
                </a:lnTo>
                <a:lnTo>
                  <a:pt x="666" y="42"/>
                </a:lnTo>
                <a:lnTo>
                  <a:pt x="664" y="33"/>
                </a:lnTo>
                <a:lnTo>
                  <a:pt x="660" y="23"/>
                </a:lnTo>
                <a:lnTo>
                  <a:pt x="655" y="16"/>
                </a:lnTo>
                <a:lnTo>
                  <a:pt x="649" y="9"/>
                </a:lnTo>
                <a:lnTo>
                  <a:pt x="642" y="4"/>
                </a:lnTo>
                <a:lnTo>
                  <a:pt x="637" y="2"/>
                </a:lnTo>
                <a:lnTo>
                  <a:pt x="633" y="1"/>
                </a:lnTo>
                <a:lnTo>
                  <a:pt x="628" y="0"/>
                </a:lnTo>
                <a:lnTo>
                  <a:pt x="622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2" name="Freeform 118"/>
          <xdr:cNvSpPr>
            <a:spLocks/>
          </xdr:cNvSpPr>
        </xdr:nvSpPr>
        <xdr:spPr bwMode="auto">
          <a:xfrm>
            <a:off x="3798" y="433"/>
            <a:ext cx="120" cy="135"/>
          </a:xfrm>
          <a:custGeom>
            <a:avLst/>
            <a:gdLst>
              <a:gd name="T0" fmla="*/ 0 w 598"/>
              <a:gd name="T1" fmla="*/ 0 h 812"/>
              <a:gd name="T2" fmla="*/ 0 w 598"/>
              <a:gd name="T3" fmla="*/ 0 h 812"/>
              <a:gd name="T4" fmla="*/ 0 w 598"/>
              <a:gd name="T5" fmla="*/ 0 h 812"/>
              <a:gd name="T6" fmla="*/ 0 w 598"/>
              <a:gd name="T7" fmla="*/ 0 h 812"/>
              <a:gd name="T8" fmla="*/ 0 w 598"/>
              <a:gd name="T9" fmla="*/ 0 h 812"/>
              <a:gd name="T10" fmla="*/ 0 w 598"/>
              <a:gd name="T11" fmla="*/ 0 h 812"/>
              <a:gd name="T12" fmla="*/ 0 w 598"/>
              <a:gd name="T13" fmla="*/ 0 h 812"/>
              <a:gd name="T14" fmla="*/ 0 w 598"/>
              <a:gd name="T15" fmla="*/ 0 h 812"/>
              <a:gd name="T16" fmla="*/ 0 w 598"/>
              <a:gd name="T17" fmla="*/ 0 h 812"/>
              <a:gd name="T18" fmla="*/ 0 w 598"/>
              <a:gd name="T19" fmla="*/ 0 h 812"/>
              <a:gd name="T20" fmla="*/ 0 w 598"/>
              <a:gd name="T21" fmla="*/ 0 h 812"/>
              <a:gd name="T22" fmla="*/ 0 w 598"/>
              <a:gd name="T23" fmla="*/ 0 h 812"/>
              <a:gd name="T24" fmla="*/ 0 w 598"/>
              <a:gd name="T25" fmla="*/ 0 h 812"/>
              <a:gd name="T26" fmla="*/ 0 w 598"/>
              <a:gd name="T27" fmla="*/ 0 h 812"/>
              <a:gd name="T28" fmla="*/ 0 w 598"/>
              <a:gd name="T29" fmla="*/ 0 h 812"/>
              <a:gd name="T30" fmla="*/ 0 w 598"/>
              <a:gd name="T31" fmla="*/ 0 h 812"/>
              <a:gd name="T32" fmla="*/ 0 w 598"/>
              <a:gd name="T33" fmla="*/ 0 h 812"/>
              <a:gd name="T34" fmla="*/ 0 w 598"/>
              <a:gd name="T35" fmla="*/ 0 h 812"/>
              <a:gd name="T36" fmla="*/ 0 w 598"/>
              <a:gd name="T37" fmla="*/ 0 h 812"/>
              <a:gd name="T38" fmla="*/ 0 w 598"/>
              <a:gd name="T39" fmla="*/ 0 h 812"/>
              <a:gd name="T40" fmla="*/ 0 w 598"/>
              <a:gd name="T41" fmla="*/ 0 h 812"/>
              <a:gd name="T42" fmla="*/ 0 w 598"/>
              <a:gd name="T43" fmla="*/ 0 h 812"/>
              <a:gd name="T44" fmla="*/ 0 w 598"/>
              <a:gd name="T45" fmla="*/ 0 h 812"/>
              <a:gd name="T46" fmla="*/ 0 w 598"/>
              <a:gd name="T47" fmla="*/ 0 h 812"/>
              <a:gd name="T48" fmla="*/ 0 w 598"/>
              <a:gd name="T49" fmla="*/ 0 h 812"/>
              <a:gd name="T50" fmla="*/ 0 w 598"/>
              <a:gd name="T51" fmla="*/ 0 h 812"/>
              <a:gd name="T52" fmla="*/ 0 w 598"/>
              <a:gd name="T53" fmla="*/ 0 h 812"/>
              <a:gd name="T54" fmla="*/ 0 w 598"/>
              <a:gd name="T55" fmla="*/ 0 h 812"/>
              <a:gd name="T56" fmla="*/ 0 w 598"/>
              <a:gd name="T57" fmla="*/ 0 h 812"/>
              <a:gd name="T58" fmla="*/ 0 w 598"/>
              <a:gd name="T59" fmla="*/ 0 h 812"/>
              <a:gd name="T60" fmla="*/ 0 w 598"/>
              <a:gd name="T61" fmla="*/ 0 h 812"/>
              <a:gd name="T62" fmla="*/ 0 w 598"/>
              <a:gd name="T63" fmla="*/ 0 h 812"/>
              <a:gd name="T64" fmla="*/ 0 w 598"/>
              <a:gd name="T65" fmla="*/ 0 h 812"/>
              <a:gd name="T66" fmla="*/ 0 w 598"/>
              <a:gd name="T67" fmla="*/ 0 h 812"/>
              <a:gd name="T68" fmla="*/ 0 w 598"/>
              <a:gd name="T69" fmla="*/ 0 h 812"/>
              <a:gd name="T70" fmla="*/ 0 w 598"/>
              <a:gd name="T71" fmla="*/ 0 h 812"/>
              <a:gd name="T72" fmla="*/ 0 w 598"/>
              <a:gd name="T73" fmla="*/ 0 h 812"/>
              <a:gd name="T74" fmla="*/ 0 w 598"/>
              <a:gd name="T75" fmla="*/ 0 h 812"/>
              <a:gd name="T76" fmla="*/ 0 w 598"/>
              <a:gd name="T77" fmla="*/ 0 h 812"/>
              <a:gd name="T78" fmla="*/ 0 w 598"/>
              <a:gd name="T79" fmla="*/ 0 h 812"/>
              <a:gd name="T80" fmla="*/ 0 w 598"/>
              <a:gd name="T81" fmla="*/ 0 h 812"/>
              <a:gd name="T82" fmla="*/ 0 w 598"/>
              <a:gd name="T83" fmla="*/ 0 h 812"/>
              <a:gd name="T84" fmla="*/ 0 w 598"/>
              <a:gd name="T85" fmla="*/ 0 h 812"/>
              <a:gd name="T86" fmla="*/ 0 w 598"/>
              <a:gd name="T87" fmla="*/ 0 h 8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8" h="812">
                <a:moveTo>
                  <a:pt x="598" y="760"/>
                </a:moveTo>
                <a:lnTo>
                  <a:pt x="598" y="760"/>
                </a:lnTo>
                <a:lnTo>
                  <a:pt x="597" y="711"/>
                </a:lnTo>
                <a:lnTo>
                  <a:pt x="595" y="664"/>
                </a:lnTo>
                <a:lnTo>
                  <a:pt x="592" y="618"/>
                </a:lnTo>
                <a:lnTo>
                  <a:pt x="587" y="574"/>
                </a:lnTo>
                <a:lnTo>
                  <a:pt x="581" y="532"/>
                </a:lnTo>
                <a:lnTo>
                  <a:pt x="573" y="491"/>
                </a:lnTo>
                <a:lnTo>
                  <a:pt x="565" y="452"/>
                </a:lnTo>
                <a:lnTo>
                  <a:pt x="555" y="414"/>
                </a:lnTo>
                <a:lnTo>
                  <a:pt x="543" y="379"/>
                </a:lnTo>
                <a:lnTo>
                  <a:pt x="531" y="345"/>
                </a:lnTo>
                <a:lnTo>
                  <a:pt x="517" y="313"/>
                </a:lnTo>
                <a:lnTo>
                  <a:pt x="502" y="282"/>
                </a:lnTo>
                <a:lnTo>
                  <a:pt x="486" y="253"/>
                </a:lnTo>
                <a:lnTo>
                  <a:pt x="468" y="224"/>
                </a:lnTo>
                <a:lnTo>
                  <a:pt x="450" y="199"/>
                </a:lnTo>
                <a:lnTo>
                  <a:pt x="430" y="175"/>
                </a:lnTo>
                <a:lnTo>
                  <a:pt x="409" y="153"/>
                </a:lnTo>
                <a:lnTo>
                  <a:pt x="387" y="132"/>
                </a:lnTo>
                <a:lnTo>
                  <a:pt x="364" y="113"/>
                </a:lnTo>
                <a:lnTo>
                  <a:pt x="341" y="95"/>
                </a:lnTo>
                <a:lnTo>
                  <a:pt x="316" y="79"/>
                </a:lnTo>
                <a:lnTo>
                  <a:pt x="291" y="64"/>
                </a:lnTo>
                <a:lnTo>
                  <a:pt x="265" y="51"/>
                </a:lnTo>
                <a:lnTo>
                  <a:pt x="238" y="41"/>
                </a:lnTo>
                <a:lnTo>
                  <a:pt x="210" y="30"/>
                </a:lnTo>
                <a:lnTo>
                  <a:pt x="182" y="22"/>
                </a:lnTo>
                <a:lnTo>
                  <a:pt x="153" y="15"/>
                </a:lnTo>
                <a:lnTo>
                  <a:pt x="124" y="9"/>
                </a:lnTo>
                <a:lnTo>
                  <a:pt x="94" y="6"/>
                </a:lnTo>
                <a:lnTo>
                  <a:pt x="63" y="2"/>
                </a:lnTo>
                <a:lnTo>
                  <a:pt x="32" y="0"/>
                </a:lnTo>
                <a:lnTo>
                  <a:pt x="0" y="0"/>
                </a:lnTo>
                <a:lnTo>
                  <a:pt x="0" y="103"/>
                </a:lnTo>
                <a:lnTo>
                  <a:pt x="29" y="104"/>
                </a:lnTo>
                <a:lnTo>
                  <a:pt x="57" y="106"/>
                </a:lnTo>
                <a:lnTo>
                  <a:pt x="85" y="108"/>
                </a:lnTo>
                <a:lnTo>
                  <a:pt x="111" y="113"/>
                </a:lnTo>
                <a:lnTo>
                  <a:pt x="137" y="117"/>
                </a:lnTo>
                <a:lnTo>
                  <a:pt x="162" y="123"/>
                </a:lnTo>
                <a:lnTo>
                  <a:pt x="187" y="130"/>
                </a:lnTo>
                <a:lnTo>
                  <a:pt x="210" y="139"/>
                </a:lnTo>
                <a:lnTo>
                  <a:pt x="233" y="148"/>
                </a:lnTo>
                <a:lnTo>
                  <a:pt x="255" y="160"/>
                </a:lnTo>
                <a:lnTo>
                  <a:pt x="276" y="172"/>
                </a:lnTo>
                <a:lnTo>
                  <a:pt x="296" y="184"/>
                </a:lnTo>
                <a:lnTo>
                  <a:pt x="315" y="199"/>
                </a:lnTo>
                <a:lnTo>
                  <a:pt x="334" y="214"/>
                </a:lnTo>
                <a:lnTo>
                  <a:pt x="351" y="230"/>
                </a:lnTo>
                <a:lnTo>
                  <a:pt x="368" y="249"/>
                </a:lnTo>
                <a:lnTo>
                  <a:pt x="384" y="268"/>
                </a:lnTo>
                <a:lnTo>
                  <a:pt x="399" y="289"/>
                </a:lnTo>
                <a:lnTo>
                  <a:pt x="413" y="312"/>
                </a:lnTo>
                <a:lnTo>
                  <a:pt x="427" y="336"/>
                </a:lnTo>
                <a:lnTo>
                  <a:pt x="439" y="361"/>
                </a:lnTo>
                <a:lnTo>
                  <a:pt x="451" y="389"/>
                </a:lnTo>
                <a:lnTo>
                  <a:pt x="461" y="418"/>
                </a:lnTo>
                <a:lnTo>
                  <a:pt x="471" y="448"/>
                </a:lnTo>
                <a:lnTo>
                  <a:pt x="480" y="480"/>
                </a:lnTo>
                <a:lnTo>
                  <a:pt x="487" y="515"/>
                </a:lnTo>
                <a:lnTo>
                  <a:pt x="494" y="551"/>
                </a:lnTo>
                <a:lnTo>
                  <a:pt x="499" y="589"/>
                </a:lnTo>
                <a:lnTo>
                  <a:pt x="504" y="629"/>
                </a:lnTo>
                <a:lnTo>
                  <a:pt x="507" y="671"/>
                </a:lnTo>
                <a:lnTo>
                  <a:pt x="509" y="714"/>
                </a:lnTo>
                <a:lnTo>
                  <a:pt x="509" y="760"/>
                </a:lnTo>
                <a:lnTo>
                  <a:pt x="510" y="767"/>
                </a:lnTo>
                <a:lnTo>
                  <a:pt x="510" y="773"/>
                </a:lnTo>
                <a:lnTo>
                  <a:pt x="512" y="778"/>
                </a:lnTo>
                <a:lnTo>
                  <a:pt x="513" y="784"/>
                </a:lnTo>
                <a:lnTo>
                  <a:pt x="518" y="792"/>
                </a:lnTo>
                <a:lnTo>
                  <a:pt x="523" y="799"/>
                </a:lnTo>
                <a:lnTo>
                  <a:pt x="530" y="805"/>
                </a:lnTo>
                <a:lnTo>
                  <a:pt x="537" y="809"/>
                </a:lnTo>
                <a:lnTo>
                  <a:pt x="545" y="812"/>
                </a:lnTo>
                <a:lnTo>
                  <a:pt x="554" y="812"/>
                </a:lnTo>
                <a:lnTo>
                  <a:pt x="562" y="812"/>
                </a:lnTo>
                <a:lnTo>
                  <a:pt x="570" y="809"/>
                </a:lnTo>
                <a:lnTo>
                  <a:pt x="577" y="805"/>
                </a:lnTo>
                <a:lnTo>
                  <a:pt x="584" y="799"/>
                </a:lnTo>
                <a:lnTo>
                  <a:pt x="590" y="792"/>
                </a:lnTo>
                <a:lnTo>
                  <a:pt x="594" y="784"/>
                </a:lnTo>
                <a:lnTo>
                  <a:pt x="596" y="778"/>
                </a:lnTo>
                <a:lnTo>
                  <a:pt x="597" y="773"/>
                </a:lnTo>
                <a:lnTo>
                  <a:pt x="598" y="767"/>
                </a:lnTo>
                <a:lnTo>
                  <a:pt x="598" y="76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3" name="Freeform 119"/>
          <xdr:cNvSpPr>
            <a:spLocks/>
          </xdr:cNvSpPr>
        </xdr:nvSpPr>
        <xdr:spPr bwMode="auto">
          <a:xfrm>
            <a:off x="3900" y="559"/>
            <a:ext cx="18" cy="223"/>
          </a:xfrm>
          <a:custGeom>
            <a:avLst/>
            <a:gdLst>
              <a:gd name="T0" fmla="*/ 0 w 89"/>
              <a:gd name="T1" fmla="*/ 0 h 1336"/>
              <a:gd name="T2" fmla="*/ 0 w 89"/>
              <a:gd name="T3" fmla="*/ 0 h 1336"/>
              <a:gd name="T4" fmla="*/ 0 w 89"/>
              <a:gd name="T5" fmla="*/ 0 h 1336"/>
              <a:gd name="T6" fmla="*/ 0 w 89"/>
              <a:gd name="T7" fmla="*/ 0 h 1336"/>
              <a:gd name="T8" fmla="*/ 0 w 89"/>
              <a:gd name="T9" fmla="*/ 0 h 1336"/>
              <a:gd name="T10" fmla="*/ 0 w 89"/>
              <a:gd name="T11" fmla="*/ 0 h 1336"/>
              <a:gd name="T12" fmla="*/ 0 w 89"/>
              <a:gd name="T13" fmla="*/ 0 h 1336"/>
              <a:gd name="T14" fmla="*/ 0 w 89"/>
              <a:gd name="T15" fmla="*/ 0 h 1336"/>
              <a:gd name="T16" fmla="*/ 0 w 89"/>
              <a:gd name="T17" fmla="*/ 0 h 1336"/>
              <a:gd name="T18" fmla="*/ 0 w 89"/>
              <a:gd name="T19" fmla="*/ 0 h 1336"/>
              <a:gd name="T20" fmla="*/ 0 w 89"/>
              <a:gd name="T21" fmla="*/ 0 h 1336"/>
              <a:gd name="T22" fmla="*/ 0 w 89"/>
              <a:gd name="T23" fmla="*/ 0 h 1336"/>
              <a:gd name="T24" fmla="*/ 0 w 89"/>
              <a:gd name="T25" fmla="*/ 0 h 1336"/>
              <a:gd name="T26" fmla="*/ 0 w 89"/>
              <a:gd name="T27" fmla="*/ 0 h 1336"/>
              <a:gd name="T28" fmla="*/ 0 w 89"/>
              <a:gd name="T29" fmla="*/ 0 h 1336"/>
              <a:gd name="T30" fmla="*/ 0 w 89"/>
              <a:gd name="T31" fmla="*/ 0 h 1336"/>
              <a:gd name="T32" fmla="*/ 0 w 89"/>
              <a:gd name="T33" fmla="*/ 0 h 1336"/>
              <a:gd name="T34" fmla="*/ 0 w 89"/>
              <a:gd name="T35" fmla="*/ 0 h 1336"/>
              <a:gd name="T36" fmla="*/ 0 w 89"/>
              <a:gd name="T37" fmla="*/ 0 h 1336"/>
              <a:gd name="T38" fmla="*/ 0 w 89"/>
              <a:gd name="T39" fmla="*/ 0 h 1336"/>
              <a:gd name="T40" fmla="*/ 0 w 89"/>
              <a:gd name="T41" fmla="*/ 0 h 1336"/>
              <a:gd name="T42" fmla="*/ 0 w 89"/>
              <a:gd name="T43" fmla="*/ 0 h 1336"/>
              <a:gd name="T44" fmla="*/ 0 w 89"/>
              <a:gd name="T45" fmla="*/ 0 h 1336"/>
              <a:gd name="T46" fmla="*/ 0 w 89"/>
              <a:gd name="T47" fmla="*/ 0 h 1336"/>
              <a:gd name="T48" fmla="*/ 0 w 89"/>
              <a:gd name="T49" fmla="*/ 0 h 1336"/>
              <a:gd name="T50" fmla="*/ 0 w 89"/>
              <a:gd name="T51" fmla="*/ 0 h 1336"/>
              <a:gd name="T52" fmla="*/ 0 w 89"/>
              <a:gd name="T53" fmla="*/ 0 h 1336"/>
              <a:gd name="T54" fmla="*/ 0 w 89"/>
              <a:gd name="T55" fmla="*/ 0 h 13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336">
                <a:moveTo>
                  <a:pt x="45" y="1336"/>
                </a:moveTo>
                <a:lnTo>
                  <a:pt x="89" y="1283"/>
                </a:lnTo>
                <a:lnTo>
                  <a:pt x="89" y="0"/>
                </a:lnTo>
                <a:lnTo>
                  <a:pt x="0" y="0"/>
                </a:lnTo>
                <a:lnTo>
                  <a:pt x="0" y="1283"/>
                </a:lnTo>
                <a:lnTo>
                  <a:pt x="45" y="1336"/>
                </a:lnTo>
                <a:lnTo>
                  <a:pt x="0" y="1283"/>
                </a:lnTo>
                <a:lnTo>
                  <a:pt x="1" y="1290"/>
                </a:lnTo>
                <a:lnTo>
                  <a:pt x="1" y="1296"/>
                </a:lnTo>
                <a:lnTo>
                  <a:pt x="3" y="1301"/>
                </a:lnTo>
                <a:lnTo>
                  <a:pt x="4" y="1307"/>
                </a:lnTo>
                <a:lnTo>
                  <a:pt x="9" y="1315"/>
                </a:lnTo>
                <a:lnTo>
                  <a:pt x="14" y="1323"/>
                </a:lnTo>
                <a:lnTo>
                  <a:pt x="21" y="1328"/>
                </a:lnTo>
                <a:lnTo>
                  <a:pt x="28" y="1332"/>
                </a:lnTo>
                <a:lnTo>
                  <a:pt x="36" y="1335"/>
                </a:lnTo>
                <a:lnTo>
                  <a:pt x="45" y="1336"/>
                </a:lnTo>
                <a:lnTo>
                  <a:pt x="53" y="1335"/>
                </a:lnTo>
                <a:lnTo>
                  <a:pt x="61" y="1332"/>
                </a:lnTo>
                <a:lnTo>
                  <a:pt x="68" y="1328"/>
                </a:lnTo>
                <a:lnTo>
                  <a:pt x="75" y="1323"/>
                </a:lnTo>
                <a:lnTo>
                  <a:pt x="81" y="1315"/>
                </a:lnTo>
                <a:lnTo>
                  <a:pt x="85" y="1307"/>
                </a:lnTo>
                <a:lnTo>
                  <a:pt x="87" y="1301"/>
                </a:lnTo>
                <a:lnTo>
                  <a:pt x="88" y="1296"/>
                </a:lnTo>
                <a:lnTo>
                  <a:pt x="89" y="1290"/>
                </a:lnTo>
                <a:lnTo>
                  <a:pt x="89" y="1283"/>
                </a:lnTo>
                <a:lnTo>
                  <a:pt x="45" y="133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4" name="Freeform 120"/>
          <xdr:cNvSpPr>
            <a:spLocks/>
          </xdr:cNvSpPr>
        </xdr:nvSpPr>
        <xdr:spPr bwMode="auto">
          <a:xfrm>
            <a:off x="3747" y="765"/>
            <a:ext cx="162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0" y="52"/>
                </a:moveTo>
                <a:lnTo>
                  <a:pt x="44" y="105"/>
                </a:lnTo>
                <a:lnTo>
                  <a:pt x="809" y="105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5" name="Freeform 121"/>
          <xdr:cNvSpPr>
            <a:spLocks/>
          </xdr:cNvSpPr>
        </xdr:nvSpPr>
        <xdr:spPr bwMode="auto">
          <a:xfrm>
            <a:off x="3747" y="565"/>
            <a:ext cx="18" cy="208"/>
          </a:xfrm>
          <a:custGeom>
            <a:avLst/>
            <a:gdLst>
              <a:gd name="T0" fmla="*/ 0 w 88"/>
              <a:gd name="T1" fmla="*/ 0 h 1249"/>
              <a:gd name="T2" fmla="*/ 0 w 88"/>
              <a:gd name="T3" fmla="*/ 0 h 1249"/>
              <a:gd name="T4" fmla="*/ 0 w 88"/>
              <a:gd name="T5" fmla="*/ 0 h 1249"/>
              <a:gd name="T6" fmla="*/ 0 w 88"/>
              <a:gd name="T7" fmla="*/ 0 h 1249"/>
              <a:gd name="T8" fmla="*/ 0 w 88"/>
              <a:gd name="T9" fmla="*/ 0 h 1249"/>
              <a:gd name="T10" fmla="*/ 0 w 88"/>
              <a:gd name="T11" fmla="*/ 0 h 1249"/>
              <a:gd name="T12" fmla="*/ 0 w 88"/>
              <a:gd name="T13" fmla="*/ 0 h 1249"/>
              <a:gd name="T14" fmla="*/ 0 w 88"/>
              <a:gd name="T15" fmla="*/ 0 h 1249"/>
              <a:gd name="T16" fmla="*/ 0 w 88"/>
              <a:gd name="T17" fmla="*/ 0 h 1249"/>
              <a:gd name="T18" fmla="*/ 0 w 88"/>
              <a:gd name="T19" fmla="*/ 0 h 1249"/>
              <a:gd name="T20" fmla="*/ 0 w 88"/>
              <a:gd name="T21" fmla="*/ 0 h 1249"/>
              <a:gd name="T22" fmla="*/ 0 w 88"/>
              <a:gd name="T23" fmla="*/ 0 h 1249"/>
              <a:gd name="T24" fmla="*/ 0 w 88"/>
              <a:gd name="T25" fmla="*/ 0 h 1249"/>
              <a:gd name="T26" fmla="*/ 0 w 88"/>
              <a:gd name="T27" fmla="*/ 0 h 1249"/>
              <a:gd name="T28" fmla="*/ 0 w 88"/>
              <a:gd name="T29" fmla="*/ 0 h 1249"/>
              <a:gd name="T30" fmla="*/ 0 w 88"/>
              <a:gd name="T31" fmla="*/ 0 h 1249"/>
              <a:gd name="T32" fmla="*/ 0 w 88"/>
              <a:gd name="T33" fmla="*/ 0 h 1249"/>
              <a:gd name="T34" fmla="*/ 0 w 88"/>
              <a:gd name="T35" fmla="*/ 0 h 1249"/>
              <a:gd name="T36" fmla="*/ 0 w 88"/>
              <a:gd name="T37" fmla="*/ 0 h 1249"/>
              <a:gd name="T38" fmla="*/ 0 w 88"/>
              <a:gd name="T39" fmla="*/ 0 h 1249"/>
              <a:gd name="T40" fmla="*/ 0 w 88"/>
              <a:gd name="T41" fmla="*/ 0 h 1249"/>
              <a:gd name="T42" fmla="*/ 0 w 88"/>
              <a:gd name="T43" fmla="*/ 0 h 1249"/>
              <a:gd name="T44" fmla="*/ 0 w 88"/>
              <a:gd name="T45" fmla="*/ 0 h 1249"/>
              <a:gd name="T46" fmla="*/ 0 w 88"/>
              <a:gd name="T47" fmla="*/ 0 h 1249"/>
              <a:gd name="T48" fmla="*/ 0 w 88"/>
              <a:gd name="T49" fmla="*/ 0 h 1249"/>
              <a:gd name="T50" fmla="*/ 0 w 88"/>
              <a:gd name="T51" fmla="*/ 0 h 1249"/>
              <a:gd name="T52" fmla="*/ 0 w 88"/>
              <a:gd name="T53" fmla="*/ 0 h 1249"/>
              <a:gd name="T54" fmla="*/ 0 w 88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249">
                <a:moveTo>
                  <a:pt x="88" y="52"/>
                </a:moveTo>
                <a:lnTo>
                  <a:pt x="0" y="52"/>
                </a:lnTo>
                <a:lnTo>
                  <a:pt x="0" y="1249"/>
                </a:lnTo>
                <a:lnTo>
                  <a:pt x="88" y="1249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8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6" name="Freeform 122"/>
          <xdr:cNvSpPr>
            <a:spLocks/>
          </xdr:cNvSpPr>
        </xdr:nvSpPr>
        <xdr:spPr bwMode="auto">
          <a:xfrm>
            <a:off x="3710" y="527"/>
            <a:ext cx="55" cy="47"/>
          </a:xfrm>
          <a:custGeom>
            <a:avLst/>
            <a:gdLst>
              <a:gd name="T0" fmla="*/ 0 w 276"/>
              <a:gd name="T1" fmla="*/ 0 h 281"/>
              <a:gd name="T2" fmla="*/ 0 w 276"/>
              <a:gd name="T3" fmla="*/ 0 h 281"/>
              <a:gd name="T4" fmla="*/ 0 w 276"/>
              <a:gd name="T5" fmla="*/ 0 h 281"/>
              <a:gd name="T6" fmla="*/ 0 w 276"/>
              <a:gd name="T7" fmla="*/ 0 h 281"/>
              <a:gd name="T8" fmla="*/ 0 w 276"/>
              <a:gd name="T9" fmla="*/ 0 h 281"/>
              <a:gd name="T10" fmla="*/ 0 w 276"/>
              <a:gd name="T11" fmla="*/ 0 h 281"/>
              <a:gd name="T12" fmla="*/ 0 w 276"/>
              <a:gd name="T13" fmla="*/ 0 h 281"/>
              <a:gd name="T14" fmla="*/ 0 w 276"/>
              <a:gd name="T15" fmla="*/ 0 h 281"/>
              <a:gd name="T16" fmla="*/ 0 w 276"/>
              <a:gd name="T17" fmla="*/ 0 h 281"/>
              <a:gd name="T18" fmla="*/ 0 w 276"/>
              <a:gd name="T19" fmla="*/ 0 h 281"/>
              <a:gd name="T20" fmla="*/ 0 w 276"/>
              <a:gd name="T21" fmla="*/ 0 h 281"/>
              <a:gd name="T22" fmla="*/ 0 w 276"/>
              <a:gd name="T23" fmla="*/ 0 h 281"/>
              <a:gd name="T24" fmla="*/ 0 w 276"/>
              <a:gd name="T25" fmla="*/ 0 h 281"/>
              <a:gd name="T26" fmla="*/ 0 w 276"/>
              <a:gd name="T27" fmla="*/ 0 h 281"/>
              <a:gd name="T28" fmla="*/ 0 w 276"/>
              <a:gd name="T29" fmla="*/ 0 h 281"/>
              <a:gd name="T30" fmla="*/ 0 w 276"/>
              <a:gd name="T31" fmla="*/ 0 h 281"/>
              <a:gd name="T32" fmla="*/ 0 w 276"/>
              <a:gd name="T33" fmla="*/ 0 h 281"/>
              <a:gd name="T34" fmla="*/ 0 w 276"/>
              <a:gd name="T35" fmla="*/ 0 h 281"/>
              <a:gd name="T36" fmla="*/ 0 w 276"/>
              <a:gd name="T37" fmla="*/ 0 h 281"/>
              <a:gd name="T38" fmla="*/ 0 w 276"/>
              <a:gd name="T39" fmla="*/ 0 h 281"/>
              <a:gd name="T40" fmla="*/ 0 w 276"/>
              <a:gd name="T41" fmla="*/ 0 h 281"/>
              <a:gd name="T42" fmla="*/ 0 w 276"/>
              <a:gd name="T43" fmla="*/ 0 h 281"/>
              <a:gd name="T44" fmla="*/ 0 w 276"/>
              <a:gd name="T45" fmla="*/ 0 h 281"/>
              <a:gd name="T46" fmla="*/ 0 w 276"/>
              <a:gd name="T47" fmla="*/ 0 h 281"/>
              <a:gd name="T48" fmla="*/ 0 w 276"/>
              <a:gd name="T49" fmla="*/ 0 h 281"/>
              <a:gd name="T50" fmla="*/ 0 w 276"/>
              <a:gd name="T51" fmla="*/ 0 h 281"/>
              <a:gd name="T52" fmla="*/ 0 w 276"/>
              <a:gd name="T53" fmla="*/ 0 h 281"/>
              <a:gd name="T54" fmla="*/ 0 w 276"/>
              <a:gd name="T55" fmla="*/ 0 h 281"/>
              <a:gd name="T56" fmla="*/ 0 w 276"/>
              <a:gd name="T57" fmla="*/ 0 h 281"/>
              <a:gd name="T58" fmla="*/ 0 w 276"/>
              <a:gd name="T59" fmla="*/ 0 h 281"/>
              <a:gd name="T60" fmla="*/ 0 w 276"/>
              <a:gd name="T61" fmla="*/ 0 h 281"/>
              <a:gd name="T62" fmla="*/ 0 w 276"/>
              <a:gd name="T63" fmla="*/ 0 h 281"/>
              <a:gd name="T64" fmla="*/ 0 w 276"/>
              <a:gd name="T65" fmla="*/ 0 h 281"/>
              <a:gd name="T66" fmla="*/ 0 w 276"/>
              <a:gd name="T67" fmla="*/ 0 h 281"/>
              <a:gd name="T68" fmla="*/ 0 w 276"/>
              <a:gd name="T69" fmla="*/ 0 h 281"/>
              <a:gd name="T70" fmla="*/ 0 w 276"/>
              <a:gd name="T71" fmla="*/ 0 h 281"/>
              <a:gd name="T72" fmla="*/ 0 w 276"/>
              <a:gd name="T73" fmla="*/ 0 h 281"/>
              <a:gd name="T74" fmla="*/ 0 w 276"/>
              <a:gd name="T75" fmla="*/ 0 h 281"/>
              <a:gd name="T76" fmla="*/ 0 w 276"/>
              <a:gd name="T77" fmla="*/ 0 h 281"/>
              <a:gd name="T78" fmla="*/ 0 w 276"/>
              <a:gd name="T79" fmla="*/ 0 h 281"/>
              <a:gd name="T80" fmla="*/ 0 w 276"/>
              <a:gd name="T81" fmla="*/ 0 h 281"/>
              <a:gd name="T82" fmla="*/ 0 w 276"/>
              <a:gd name="T83" fmla="*/ 0 h 281"/>
              <a:gd name="T84" fmla="*/ 0 w 276"/>
              <a:gd name="T85" fmla="*/ 0 h 281"/>
              <a:gd name="T86" fmla="*/ 0 w 276"/>
              <a:gd name="T87" fmla="*/ 0 h 281"/>
              <a:gd name="T88" fmla="*/ 0 w 276"/>
              <a:gd name="T89" fmla="*/ 0 h 281"/>
              <a:gd name="T90" fmla="*/ 0 w 276"/>
              <a:gd name="T91" fmla="*/ 0 h 281"/>
              <a:gd name="T92" fmla="*/ 0 w 276"/>
              <a:gd name="T93" fmla="*/ 0 h 281"/>
              <a:gd name="T94" fmla="*/ 0 w 276"/>
              <a:gd name="T95" fmla="*/ 0 h 281"/>
              <a:gd name="T96" fmla="*/ 0 w 276"/>
              <a:gd name="T97" fmla="*/ 0 h 281"/>
              <a:gd name="T98" fmla="*/ 0 w 276"/>
              <a:gd name="T99" fmla="*/ 0 h 281"/>
              <a:gd name="T100" fmla="*/ 0 w 276"/>
              <a:gd name="T101" fmla="*/ 0 h 281"/>
              <a:gd name="T102" fmla="*/ 0 w 276"/>
              <a:gd name="T103" fmla="*/ 0 h 281"/>
              <a:gd name="T104" fmla="*/ 0 w 276"/>
              <a:gd name="T105" fmla="*/ 0 h 281"/>
              <a:gd name="T106" fmla="*/ 0 w 276"/>
              <a:gd name="T107" fmla="*/ 0 h 281"/>
              <a:gd name="T108" fmla="*/ 0 w 276"/>
              <a:gd name="T109" fmla="*/ 0 h 281"/>
              <a:gd name="T110" fmla="*/ 0 w 276"/>
              <a:gd name="T111" fmla="*/ 0 h 281"/>
              <a:gd name="T112" fmla="*/ 0 w 276"/>
              <a:gd name="T113" fmla="*/ 0 h 281"/>
              <a:gd name="T114" fmla="*/ 0 w 276"/>
              <a:gd name="T115" fmla="*/ 0 h 281"/>
              <a:gd name="T116" fmla="*/ 0 w 276"/>
              <a:gd name="T117" fmla="*/ 0 h 281"/>
              <a:gd name="T118" fmla="*/ 0 w 276"/>
              <a:gd name="T119" fmla="*/ 0 h 281"/>
              <a:gd name="T120" fmla="*/ 0 w 276"/>
              <a:gd name="T121" fmla="*/ 0 h 28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76" h="281">
                <a:moveTo>
                  <a:pt x="45" y="103"/>
                </a:moveTo>
                <a:lnTo>
                  <a:pt x="45" y="103"/>
                </a:lnTo>
                <a:lnTo>
                  <a:pt x="58" y="104"/>
                </a:lnTo>
                <a:lnTo>
                  <a:pt x="71" y="107"/>
                </a:lnTo>
                <a:lnTo>
                  <a:pt x="84" y="111"/>
                </a:lnTo>
                <a:lnTo>
                  <a:pt x="97" y="117"/>
                </a:lnTo>
                <a:lnTo>
                  <a:pt x="109" y="124"/>
                </a:lnTo>
                <a:lnTo>
                  <a:pt x="121" y="134"/>
                </a:lnTo>
                <a:lnTo>
                  <a:pt x="133" y="144"/>
                </a:lnTo>
                <a:lnTo>
                  <a:pt x="143" y="156"/>
                </a:lnTo>
                <a:lnTo>
                  <a:pt x="153" y="169"/>
                </a:lnTo>
                <a:lnTo>
                  <a:pt x="161" y="183"/>
                </a:lnTo>
                <a:lnTo>
                  <a:pt x="169" y="197"/>
                </a:lnTo>
                <a:lnTo>
                  <a:pt x="176" y="214"/>
                </a:lnTo>
                <a:lnTo>
                  <a:pt x="181" y="229"/>
                </a:lnTo>
                <a:lnTo>
                  <a:pt x="185" y="248"/>
                </a:lnTo>
                <a:lnTo>
                  <a:pt x="186" y="255"/>
                </a:lnTo>
                <a:lnTo>
                  <a:pt x="187" y="263"/>
                </a:lnTo>
                <a:lnTo>
                  <a:pt x="187" y="273"/>
                </a:lnTo>
                <a:lnTo>
                  <a:pt x="188" y="281"/>
                </a:lnTo>
                <a:lnTo>
                  <a:pt x="276" y="281"/>
                </a:lnTo>
                <a:lnTo>
                  <a:pt x="276" y="267"/>
                </a:lnTo>
                <a:lnTo>
                  <a:pt x="275" y="253"/>
                </a:lnTo>
                <a:lnTo>
                  <a:pt x="273" y="239"/>
                </a:lnTo>
                <a:lnTo>
                  <a:pt x="271" y="224"/>
                </a:lnTo>
                <a:lnTo>
                  <a:pt x="265" y="199"/>
                </a:lnTo>
                <a:lnTo>
                  <a:pt x="257" y="173"/>
                </a:lnTo>
                <a:lnTo>
                  <a:pt x="247" y="148"/>
                </a:lnTo>
                <a:lnTo>
                  <a:pt x="235" y="126"/>
                </a:lnTo>
                <a:lnTo>
                  <a:pt x="221" y="103"/>
                </a:lnTo>
                <a:lnTo>
                  <a:pt x="206" y="83"/>
                </a:lnTo>
                <a:lnTo>
                  <a:pt x="190" y="66"/>
                </a:lnTo>
                <a:lnTo>
                  <a:pt x="172" y="49"/>
                </a:lnTo>
                <a:lnTo>
                  <a:pt x="153" y="35"/>
                </a:lnTo>
                <a:lnTo>
                  <a:pt x="133" y="23"/>
                </a:lnTo>
                <a:lnTo>
                  <a:pt x="112" y="13"/>
                </a:lnTo>
                <a:lnTo>
                  <a:pt x="90" y="6"/>
                </a:lnTo>
                <a:lnTo>
                  <a:pt x="68" y="1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30" y="2"/>
                </a:lnTo>
                <a:lnTo>
                  <a:pt x="25" y="4"/>
                </a:lnTo>
                <a:lnTo>
                  <a:pt x="18" y="9"/>
                </a:lnTo>
                <a:lnTo>
                  <a:pt x="11" y="16"/>
                </a:lnTo>
                <a:lnTo>
                  <a:pt x="7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7" y="80"/>
                </a:lnTo>
                <a:lnTo>
                  <a:pt x="11" y="88"/>
                </a:lnTo>
                <a:lnTo>
                  <a:pt x="18" y="94"/>
                </a:lnTo>
                <a:lnTo>
                  <a:pt x="25" y="100"/>
                </a:lnTo>
                <a:lnTo>
                  <a:pt x="30" y="101"/>
                </a:lnTo>
                <a:lnTo>
                  <a:pt x="34" y="102"/>
                </a:lnTo>
                <a:lnTo>
                  <a:pt x="39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7" name="Freeform 123"/>
          <xdr:cNvSpPr>
            <a:spLocks/>
          </xdr:cNvSpPr>
        </xdr:nvSpPr>
        <xdr:spPr bwMode="auto">
          <a:xfrm>
            <a:off x="3671" y="527"/>
            <a:ext cx="48" cy="55"/>
          </a:xfrm>
          <a:custGeom>
            <a:avLst/>
            <a:gdLst>
              <a:gd name="T0" fmla="*/ 0 w 240"/>
              <a:gd name="T1" fmla="*/ 0 h 334"/>
              <a:gd name="T2" fmla="*/ 0 w 240"/>
              <a:gd name="T3" fmla="*/ 0 h 334"/>
              <a:gd name="T4" fmla="*/ 0 w 240"/>
              <a:gd name="T5" fmla="*/ 0 h 334"/>
              <a:gd name="T6" fmla="*/ 0 w 240"/>
              <a:gd name="T7" fmla="*/ 0 h 334"/>
              <a:gd name="T8" fmla="*/ 0 w 240"/>
              <a:gd name="T9" fmla="*/ 0 h 334"/>
              <a:gd name="T10" fmla="*/ 0 w 240"/>
              <a:gd name="T11" fmla="*/ 0 h 334"/>
              <a:gd name="T12" fmla="*/ 0 w 240"/>
              <a:gd name="T13" fmla="*/ 0 h 334"/>
              <a:gd name="T14" fmla="*/ 0 w 240"/>
              <a:gd name="T15" fmla="*/ 0 h 334"/>
              <a:gd name="T16" fmla="*/ 0 w 240"/>
              <a:gd name="T17" fmla="*/ 0 h 334"/>
              <a:gd name="T18" fmla="*/ 0 w 240"/>
              <a:gd name="T19" fmla="*/ 0 h 334"/>
              <a:gd name="T20" fmla="*/ 0 w 240"/>
              <a:gd name="T21" fmla="*/ 0 h 334"/>
              <a:gd name="T22" fmla="*/ 0 w 240"/>
              <a:gd name="T23" fmla="*/ 0 h 334"/>
              <a:gd name="T24" fmla="*/ 0 w 240"/>
              <a:gd name="T25" fmla="*/ 0 h 334"/>
              <a:gd name="T26" fmla="*/ 0 w 240"/>
              <a:gd name="T27" fmla="*/ 0 h 334"/>
              <a:gd name="T28" fmla="*/ 0 w 240"/>
              <a:gd name="T29" fmla="*/ 0 h 334"/>
              <a:gd name="T30" fmla="*/ 0 w 240"/>
              <a:gd name="T31" fmla="*/ 0 h 334"/>
              <a:gd name="T32" fmla="*/ 0 w 240"/>
              <a:gd name="T33" fmla="*/ 0 h 334"/>
              <a:gd name="T34" fmla="*/ 0 w 240"/>
              <a:gd name="T35" fmla="*/ 0 h 334"/>
              <a:gd name="T36" fmla="*/ 0 w 240"/>
              <a:gd name="T37" fmla="*/ 0 h 334"/>
              <a:gd name="T38" fmla="*/ 0 w 240"/>
              <a:gd name="T39" fmla="*/ 0 h 334"/>
              <a:gd name="T40" fmla="*/ 0 w 240"/>
              <a:gd name="T41" fmla="*/ 0 h 334"/>
              <a:gd name="T42" fmla="*/ 0 w 240"/>
              <a:gd name="T43" fmla="*/ 0 h 334"/>
              <a:gd name="T44" fmla="*/ 0 w 240"/>
              <a:gd name="T45" fmla="*/ 0 h 334"/>
              <a:gd name="T46" fmla="*/ 0 w 240"/>
              <a:gd name="T47" fmla="*/ 0 h 334"/>
              <a:gd name="T48" fmla="*/ 0 w 240"/>
              <a:gd name="T49" fmla="*/ 0 h 334"/>
              <a:gd name="T50" fmla="*/ 0 w 240"/>
              <a:gd name="T51" fmla="*/ 0 h 334"/>
              <a:gd name="T52" fmla="*/ 0 w 240"/>
              <a:gd name="T53" fmla="*/ 0 h 334"/>
              <a:gd name="T54" fmla="*/ 0 w 240"/>
              <a:gd name="T55" fmla="*/ 0 h 334"/>
              <a:gd name="T56" fmla="*/ 0 w 240"/>
              <a:gd name="T57" fmla="*/ 0 h 334"/>
              <a:gd name="T58" fmla="*/ 0 w 240"/>
              <a:gd name="T59" fmla="*/ 0 h 334"/>
              <a:gd name="T60" fmla="*/ 0 w 240"/>
              <a:gd name="T61" fmla="*/ 0 h 334"/>
              <a:gd name="T62" fmla="*/ 0 w 240"/>
              <a:gd name="T63" fmla="*/ 0 h 33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240" h="334">
                <a:moveTo>
                  <a:pt x="89" y="281"/>
                </a:moveTo>
                <a:lnTo>
                  <a:pt x="89" y="281"/>
                </a:lnTo>
                <a:lnTo>
                  <a:pt x="89" y="273"/>
                </a:lnTo>
                <a:lnTo>
                  <a:pt x="89" y="263"/>
                </a:lnTo>
                <a:lnTo>
                  <a:pt x="90" y="255"/>
                </a:lnTo>
                <a:lnTo>
                  <a:pt x="91" y="248"/>
                </a:lnTo>
                <a:lnTo>
                  <a:pt x="95" y="229"/>
                </a:lnTo>
                <a:lnTo>
                  <a:pt x="101" y="214"/>
                </a:lnTo>
                <a:lnTo>
                  <a:pt x="107" y="199"/>
                </a:lnTo>
                <a:lnTo>
                  <a:pt x="115" y="183"/>
                </a:lnTo>
                <a:lnTo>
                  <a:pt x="124" y="169"/>
                </a:lnTo>
                <a:lnTo>
                  <a:pt x="133" y="156"/>
                </a:lnTo>
                <a:lnTo>
                  <a:pt x="144" y="144"/>
                </a:lnTo>
                <a:lnTo>
                  <a:pt x="156" y="134"/>
                </a:lnTo>
                <a:lnTo>
                  <a:pt x="169" y="126"/>
                </a:lnTo>
                <a:lnTo>
                  <a:pt x="182" y="117"/>
                </a:lnTo>
                <a:lnTo>
                  <a:pt x="196" y="111"/>
                </a:lnTo>
                <a:lnTo>
                  <a:pt x="211" y="107"/>
                </a:lnTo>
                <a:lnTo>
                  <a:pt x="217" y="106"/>
                </a:lnTo>
                <a:lnTo>
                  <a:pt x="224" y="104"/>
                </a:lnTo>
                <a:lnTo>
                  <a:pt x="232" y="104"/>
                </a:lnTo>
                <a:lnTo>
                  <a:pt x="240" y="103"/>
                </a:lnTo>
                <a:lnTo>
                  <a:pt x="240" y="0"/>
                </a:lnTo>
                <a:lnTo>
                  <a:pt x="227" y="0"/>
                </a:lnTo>
                <a:lnTo>
                  <a:pt x="215" y="1"/>
                </a:lnTo>
                <a:lnTo>
                  <a:pt x="204" y="3"/>
                </a:lnTo>
                <a:lnTo>
                  <a:pt x="191" y="6"/>
                </a:lnTo>
                <a:lnTo>
                  <a:pt x="169" y="13"/>
                </a:lnTo>
                <a:lnTo>
                  <a:pt x="147" y="22"/>
                </a:lnTo>
                <a:lnTo>
                  <a:pt x="126" y="35"/>
                </a:lnTo>
                <a:lnTo>
                  <a:pt x="106" y="49"/>
                </a:lnTo>
                <a:lnTo>
                  <a:pt x="88" y="64"/>
                </a:lnTo>
                <a:lnTo>
                  <a:pt x="71" y="83"/>
                </a:lnTo>
                <a:lnTo>
                  <a:pt x="56" y="103"/>
                </a:lnTo>
                <a:lnTo>
                  <a:pt x="42" y="124"/>
                </a:lnTo>
                <a:lnTo>
                  <a:pt x="30" y="148"/>
                </a:lnTo>
                <a:lnTo>
                  <a:pt x="19" y="173"/>
                </a:lnTo>
                <a:lnTo>
                  <a:pt x="11" y="199"/>
                </a:lnTo>
                <a:lnTo>
                  <a:pt x="5" y="224"/>
                </a:lnTo>
                <a:lnTo>
                  <a:pt x="3" y="239"/>
                </a:lnTo>
                <a:lnTo>
                  <a:pt x="1" y="253"/>
                </a:lnTo>
                <a:lnTo>
                  <a:pt x="0" y="267"/>
                </a:lnTo>
                <a:lnTo>
                  <a:pt x="0" y="281"/>
                </a:lnTo>
                <a:lnTo>
                  <a:pt x="0" y="288"/>
                </a:lnTo>
                <a:lnTo>
                  <a:pt x="1" y="294"/>
                </a:lnTo>
                <a:lnTo>
                  <a:pt x="2" y="299"/>
                </a:lnTo>
                <a:lnTo>
                  <a:pt x="4" y="305"/>
                </a:lnTo>
                <a:lnTo>
                  <a:pt x="8" y="313"/>
                </a:lnTo>
                <a:lnTo>
                  <a:pt x="14" y="321"/>
                </a:lnTo>
                <a:lnTo>
                  <a:pt x="21" y="326"/>
                </a:lnTo>
                <a:lnTo>
                  <a:pt x="28" y="330"/>
                </a:lnTo>
                <a:lnTo>
                  <a:pt x="36" y="333"/>
                </a:lnTo>
                <a:lnTo>
                  <a:pt x="44" y="334"/>
                </a:lnTo>
                <a:lnTo>
                  <a:pt x="53" y="333"/>
                </a:lnTo>
                <a:lnTo>
                  <a:pt x="61" y="330"/>
                </a:lnTo>
                <a:lnTo>
                  <a:pt x="68" y="326"/>
                </a:lnTo>
                <a:lnTo>
                  <a:pt x="75" y="321"/>
                </a:lnTo>
                <a:lnTo>
                  <a:pt x="80" y="313"/>
                </a:lnTo>
                <a:lnTo>
                  <a:pt x="85" y="305"/>
                </a:lnTo>
                <a:lnTo>
                  <a:pt x="86" y="299"/>
                </a:lnTo>
                <a:lnTo>
                  <a:pt x="88" y="294"/>
                </a:lnTo>
                <a:lnTo>
                  <a:pt x="88" y="288"/>
                </a:lnTo>
                <a:lnTo>
                  <a:pt x="89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8" name="Freeform 124"/>
          <xdr:cNvSpPr>
            <a:spLocks/>
          </xdr:cNvSpPr>
        </xdr:nvSpPr>
        <xdr:spPr bwMode="auto">
          <a:xfrm>
            <a:off x="3671" y="574"/>
            <a:ext cx="17" cy="208"/>
          </a:xfrm>
          <a:custGeom>
            <a:avLst/>
            <a:gdLst>
              <a:gd name="T0" fmla="*/ 0 w 89"/>
              <a:gd name="T1" fmla="*/ 0 h 1250"/>
              <a:gd name="T2" fmla="*/ 0 w 89"/>
              <a:gd name="T3" fmla="*/ 0 h 1250"/>
              <a:gd name="T4" fmla="*/ 0 w 89"/>
              <a:gd name="T5" fmla="*/ 0 h 1250"/>
              <a:gd name="T6" fmla="*/ 0 w 89"/>
              <a:gd name="T7" fmla="*/ 0 h 1250"/>
              <a:gd name="T8" fmla="*/ 0 w 89"/>
              <a:gd name="T9" fmla="*/ 0 h 1250"/>
              <a:gd name="T10" fmla="*/ 0 w 89"/>
              <a:gd name="T11" fmla="*/ 0 h 1250"/>
              <a:gd name="T12" fmla="*/ 0 w 89"/>
              <a:gd name="T13" fmla="*/ 0 h 1250"/>
              <a:gd name="T14" fmla="*/ 0 w 89"/>
              <a:gd name="T15" fmla="*/ 0 h 1250"/>
              <a:gd name="T16" fmla="*/ 0 w 89"/>
              <a:gd name="T17" fmla="*/ 0 h 1250"/>
              <a:gd name="T18" fmla="*/ 0 w 89"/>
              <a:gd name="T19" fmla="*/ 0 h 1250"/>
              <a:gd name="T20" fmla="*/ 0 w 89"/>
              <a:gd name="T21" fmla="*/ 0 h 1250"/>
              <a:gd name="T22" fmla="*/ 0 w 89"/>
              <a:gd name="T23" fmla="*/ 0 h 1250"/>
              <a:gd name="T24" fmla="*/ 0 w 89"/>
              <a:gd name="T25" fmla="*/ 0 h 1250"/>
              <a:gd name="T26" fmla="*/ 0 w 89"/>
              <a:gd name="T27" fmla="*/ 0 h 1250"/>
              <a:gd name="T28" fmla="*/ 0 w 89"/>
              <a:gd name="T29" fmla="*/ 0 h 1250"/>
              <a:gd name="T30" fmla="*/ 0 w 89"/>
              <a:gd name="T31" fmla="*/ 0 h 1250"/>
              <a:gd name="T32" fmla="*/ 0 w 89"/>
              <a:gd name="T33" fmla="*/ 0 h 1250"/>
              <a:gd name="T34" fmla="*/ 0 w 89"/>
              <a:gd name="T35" fmla="*/ 0 h 1250"/>
              <a:gd name="T36" fmla="*/ 0 w 89"/>
              <a:gd name="T37" fmla="*/ 0 h 1250"/>
              <a:gd name="T38" fmla="*/ 0 w 89"/>
              <a:gd name="T39" fmla="*/ 0 h 1250"/>
              <a:gd name="T40" fmla="*/ 0 w 89"/>
              <a:gd name="T41" fmla="*/ 0 h 1250"/>
              <a:gd name="T42" fmla="*/ 0 w 89"/>
              <a:gd name="T43" fmla="*/ 0 h 1250"/>
              <a:gd name="T44" fmla="*/ 0 w 89"/>
              <a:gd name="T45" fmla="*/ 0 h 1250"/>
              <a:gd name="T46" fmla="*/ 0 w 89"/>
              <a:gd name="T47" fmla="*/ 0 h 1250"/>
              <a:gd name="T48" fmla="*/ 0 w 89"/>
              <a:gd name="T49" fmla="*/ 0 h 1250"/>
              <a:gd name="T50" fmla="*/ 0 w 89"/>
              <a:gd name="T51" fmla="*/ 0 h 1250"/>
              <a:gd name="T52" fmla="*/ 0 w 89"/>
              <a:gd name="T53" fmla="*/ 0 h 1250"/>
              <a:gd name="T54" fmla="*/ 0 w 89"/>
              <a:gd name="T55" fmla="*/ 0 h 12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250">
                <a:moveTo>
                  <a:pt x="44" y="1250"/>
                </a:moveTo>
                <a:lnTo>
                  <a:pt x="89" y="1197"/>
                </a:lnTo>
                <a:lnTo>
                  <a:pt x="89" y="0"/>
                </a:lnTo>
                <a:lnTo>
                  <a:pt x="0" y="0"/>
                </a:lnTo>
                <a:lnTo>
                  <a:pt x="0" y="1197"/>
                </a:lnTo>
                <a:lnTo>
                  <a:pt x="44" y="1250"/>
                </a:lnTo>
                <a:lnTo>
                  <a:pt x="0" y="1197"/>
                </a:lnTo>
                <a:lnTo>
                  <a:pt x="0" y="1204"/>
                </a:lnTo>
                <a:lnTo>
                  <a:pt x="1" y="1210"/>
                </a:lnTo>
                <a:lnTo>
                  <a:pt x="2" y="1215"/>
                </a:lnTo>
                <a:lnTo>
                  <a:pt x="4" y="1221"/>
                </a:lnTo>
                <a:lnTo>
                  <a:pt x="8" y="1229"/>
                </a:lnTo>
                <a:lnTo>
                  <a:pt x="14" y="1237"/>
                </a:lnTo>
                <a:lnTo>
                  <a:pt x="21" y="1242"/>
                </a:lnTo>
                <a:lnTo>
                  <a:pt x="28" y="1246"/>
                </a:lnTo>
                <a:lnTo>
                  <a:pt x="36" y="1249"/>
                </a:lnTo>
                <a:lnTo>
                  <a:pt x="44" y="1250"/>
                </a:lnTo>
                <a:lnTo>
                  <a:pt x="53" y="1249"/>
                </a:lnTo>
                <a:lnTo>
                  <a:pt x="61" y="1246"/>
                </a:lnTo>
                <a:lnTo>
                  <a:pt x="68" y="1242"/>
                </a:lnTo>
                <a:lnTo>
                  <a:pt x="75" y="1237"/>
                </a:lnTo>
                <a:lnTo>
                  <a:pt x="80" y="1229"/>
                </a:lnTo>
                <a:lnTo>
                  <a:pt x="85" y="1221"/>
                </a:lnTo>
                <a:lnTo>
                  <a:pt x="86" y="1215"/>
                </a:lnTo>
                <a:lnTo>
                  <a:pt x="88" y="1210"/>
                </a:lnTo>
                <a:lnTo>
                  <a:pt x="88" y="1204"/>
                </a:lnTo>
                <a:lnTo>
                  <a:pt x="89" y="1197"/>
                </a:lnTo>
                <a:lnTo>
                  <a:pt x="44" y="12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49" name="Freeform 125"/>
          <xdr:cNvSpPr>
            <a:spLocks noEditPoints="1"/>
          </xdr:cNvSpPr>
        </xdr:nvSpPr>
        <xdr:spPr bwMode="auto">
          <a:xfrm>
            <a:off x="3984" y="441"/>
            <a:ext cx="389" cy="342"/>
          </a:xfrm>
          <a:custGeom>
            <a:avLst/>
            <a:gdLst>
              <a:gd name="T0" fmla="*/ 0 w 1945"/>
              <a:gd name="T1" fmla="*/ 0 h 2050"/>
              <a:gd name="T2" fmla="*/ 0 w 1945"/>
              <a:gd name="T3" fmla="*/ 0 h 2050"/>
              <a:gd name="T4" fmla="*/ 0 w 1945"/>
              <a:gd name="T5" fmla="*/ 0 h 2050"/>
              <a:gd name="T6" fmla="*/ 0 w 1945"/>
              <a:gd name="T7" fmla="*/ 0 h 2050"/>
              <a:gd name="T8" fmla="*/ 0 w 1945"/>
              <a:gd name="T9" fmla="*/ 0 h 2050"/>
              <a:gd name="T10" fmla="*/ 0 w 1945"/>
              <a:gd name="T11" fmla="*/ 0 h 2050"/>
              <a:gd name="T12" fmla="*/ 0 w 1945"/>
              <a:gd name="T13" fmla="*/ 0 h 2050"/>
              <a:gd name="T14" fmla="*/ 0 w 1945"/>
              <a:gd name="T15" fmla="*/ 0 h 2050"/>
              <a:gd name="T16" fmla="*/ 0 w 1945"/>
              <a:gd name="T17" fmla="*/ 0 h 2050"/>
              <a:gd name="T18" fmla="*/ 0 w 1945"/>
              <a:gd name="T19" fmla="*/ 0 h 2050"/>
              <a:gd name="T20" fmla="*/ 0 w 1945"/>
              <a:gd name="T21" fmla="*/ 0 h 2050"/>
              <a:gd name="T22" fmla="*/ 0 w 1945"/>
              <a:gd name="T23" fmla="*/ 0 h 2050"/>
              <a:gd name="T24" fmla="*/ 0 w 1945"/>
              <a:gd name="T25" fmla="*/ 0 h 2050"/>
              <a:gd name="T26" fmla="*/ 0 w 1945"/>
              <a:gd name="T27" fmla="*/ 0 h 2050"/>
              <a:gd name="T28" fmla="*/ 0 w 1945"/>
              <a:gd name="T29" fmla="*/ 0 h 2050"/>
              <a:gd name="T30" fmla="*/ 0 w 1945"/>
              <a:gd name="T31" fmla="*/ 0 h 2050"/>
              <a:gd name="T32" fmla="*/ 0 w 1945"/>
              <a:gd name="T33" fmla="*/ 0 h 2050"/>
              <a:gd name="T34" fmla="*/ 0 w 1945"/>
              <a:gd name="T35" fmla="*/ 0 h 2050"/>
              <a:gd name="T36" fmla="*/ 0 w 1945"/>
              <a:gd name="T37" fmla="*/ 0 h 2050"/>
              <a:gd name="T38" fmla="*/ 0 w 1945"/>
              <a:gd name="T39" fmla="*/ 0 h 2050"/>
              <a:gd name="T40" fmla="*/ 0 w 1945"/>
              <a:gd name="T41" fmla="*/ 0 h 2050"/>
              <a:gd name="T42" fmla="*/ 0 w 1945"/>
              <a:gd name="T43" fmla="*/ 0 h 2050"/>
              <a:gd name="T44" fmla="*/ 0 w 1945"/>
              <a:gd name="T45" fmla="*/ 0 h 2050"/>
              <a:gd name="T46" fmla="*/ 0 w 1945"/>
              <a:gd name="T47" fmla="*/ 0 h 2050"/>
              <a:gd name="T48" fmla="*/ 0 w 1945"/>
              <a:gd name="T49" fmla="*/ 0 h 2050"/>
              <a:gd name="T50" fmla="*/ 0 w 1945"/>
              <a:gd name="T51" fmla="*/ 0 h 2050"/>
              <a:gd name="T52" fmla="*/ 0 w 1945"/>
              <a:gd name="T53" fmla="*/ 0 h 2050"/>
              <a:gd name="T54" fmla="*/ 0 w 1945"/>
              <a:gd name="T55" fmla="*/ 0 h 2050"/>
              <a:gd name="T56" fmla="*/ 0 w 1945"/>
              <a:gd name="T57" fmla="*/ 0 h 2050"/>
              <a:gd name="T58" fmla="*/ 0 w 1945"/>
              <a:gd name="T59" fmla="*/ 0 h 2050"/>
              <a:gd name="T60" fmla="*/ 0 w 1945"/>
              <a:gd name="T61" fmla="*/ 0 h 2050"/>
              <a:gd name="T62" fmla="*/ 0 w 1945"/>
              <a:gd name="T63" fmla="*/ 0 h 2050"/>
              <a:gd name="T64" fmla="*/ 0 w 1945"/>
              <a:gd name="T65" fmla="*/ 0 h 2050"/>
              <a:gd name="T66" fmla="*/ 0 w 1945"/>
              <a:gd name="T67" fmla="*/ 0 h 2050"/>
              <a:gd name="T68" fmla="*/ 0 w 1945"/>
              <a:gd name="T69" fmla="*/ 0 h 2050"/>
              <a:gd name="T70" fmla="*/ 0 w 1945"/>
              <a:gd name="T71" fmla="*/ 0 h 2050"/>
              <a:gd name="T72" fmla="*/ 0 w 1945"/>
              <a:gd name="T73" fmla="*/ 0 h 2050"/>
              <a:gd name="T74" fmla="*/ 0 w 1945"/>
              <a:gd name="T75" fmla="*/ 0 h 2050"/>
              <a:gd name="T76" fmla="*/ 0 w 1945"/>
              <a:gd name="T77" fmla="*/ 0 h 2050"/>
              <a:gd name="T78" fmla="*/ 0 w 1945"/>
              <a:gd name="T79" fmla="*/ 0 h 2050"/>
              <a:gd name="T80" fmla="*/ 0 w 1945"/>
              <a:gd name="T81" fmla="*/ 0 h 2050"/>
              <a:gd name="T82" fmla="*/ 0 w 1945"/>
              <a:gd name="T83" fmla="*/ 0 h 2050"/>
              <a:gd name="T84" fmla="*/ 0 w 1945"/>
              <a:gd name="T85" fmla="*/ 0 h 2050"/>
              <a:gd name="T86" fmla="*/ 0 w 1945"/>
              <a:gd name="T87" fmla="*/ 0 h 2050"/>
              <a:gd name="T88" fmla="*/ 0 w 1945"/>
              <a:gd name="T89" fmla="*/ 0 h 2050"/>
              <a:gd name="T90" fmla="*/ 0 w 1945"/>
              <a:gd name="T91" fmla="*/ 0 h 2050"/>
              <a:gd name="T92" fmla="*/ 0 w 1945"/>
              <a:gd name="T93" fmla="*/ 0 h 2050"/>
              <a:gd name="T94" fmla="*/ 0 w 1945"/>
              <a:gd name="T95" fmla="*/ 0 h 2050"/>
              <a:gd name="T96" fmla="*/ 0 w 1945"/>
              <a:gd name="T97" fmla="*/ 0 h 2050"/>
              <a:gd name="T98" fmla="*/ 0 w 1945"/>
              <a:gd name="T99" fmla="*/ 0 h 2050"/>
              <a:gd name="T100" fmla="*/ 0 w 1945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45" h="2050">
                <a:moveTo>
                  <a:pt x="0" y="1026"/>
                </a:moveTo>
                <a:lnTo>
                  <a:pt x="1" y="1082"/>
                </a:lnTo>
                <a:lnTo>
                  <a:pt x="4" y="1137"/>
                </a:lnTo>
                <a:lnTo>
                  <a:pt x="8" y="1193"/>
                </a:lnTo>
                <a:lnTo>
                  <a:pt x="15" y="1246"/>
                </a:lnTo>
                <a:lnTo>
                  <a:pt x="24" y="1298"/>
                </a:lnTo>
                <a:lnTo>
                  <a:pt x="34" y="1347"/>
                </a:lnTo>
                <a:lnTo>
                  <a:pt x="47" y="1396"/>
                </a:lnTo>
                <a:lnTo>
                  <a:pt x="61" y="1444"/>
                </a:lnTo>
                <a:lnTo>
                  <a:pt x="77" y="1491"/>
                </a:lnTo>
                <a:lnTo>
                  <a:pt x="95" y="1534"/>
                </a:lnTo>
                <a:lnTo>
                  <a:pt x="115" y="1578"/>
                </a:lnTo>
                <a:lnTo>
                  <a:pt x="137" y="1619"/>
                </a:lnTo>
                <a:lnTo>
                  <a:pt x="161" y="1659"/>
                </a:lnTo>
                <a:lnTo>
                  <a:pt x="187" y="1697"/>
                </a:lnTo>
                <a:lnTo>
                  <a:pt x="214" y="1733"/>
                </a:lnTo>
                <a:lnTo>
                  <a:pt x="244" y="1767"/>
                </a:lnTo>
                <a:lnTo>
                  <a:pt x="275" y="1800"/>
                </a:lnTo>
                <a:lnTo>
                  <a:pt x="309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3"/>
                </a:lnTo>
                <a:lnTo>
                  <a:pt x="461" y="1936"/>
                </a:lnTo>
                <a:lnTo>
                  <a:pt x="504" y="1957"/>
                </a:lnTo>
                <a:lnTo>
                  <a:pt x="549" y="1976"/>
                </a:lnTo>
                <a:lnTo>
                  <a:pt x="596" y="1993"/>
                </a:lnTo>
                <a:lnTo>
                  <a:pt x="644" y="2007"/>
                </a:lnTo>
                <a:lnTo>
                  <a:pt x="695" y="2020"/>
                </a:lnTo>
                <a:lnTo>
                  <a:pt x="747" y="2031"/>
                </a:lnTo>
                <a:lnTo>
                  <a:pt x="802" y="2039"/>
                </a:lnTo>
                <a:lnTo>
                  <a:pt x="858" y="2045"/>
                </a:lnTo>
                <a:lnTo>
                  <a:pt x="916" y="2049"/>
                </a:lnTo>
                <a:lnTo>
                  <a:pt x="976" y="2050"/>
                </a:lnTo>
                <a:lnTo>
                  <a:pt x="1036" y="2049"/>
                </a:lnTo>
                <a:lnTo>
                  <a:pt x="1093" y="2045"/>
                </a:lnTo>
                <a:lnTo>
                  <a:pt x="1149" y="2039"/>
                </a:lnTo>
                <a:lnTo>
                  <a:pt x="1202" y="2031"/>
                </a:lnTo>
                <a:lnTo>
                  <a:pt x="1254" y="2020"/>
                </a:lnTo>
                <a:lnTo>
                  <a:pt x="1304" y="2007"/>
                </a:lnTo>
                <a:lnTo>
                  <a:pt x="1352" y="1993"/>
                </a:lnTo>
                <a:lnTo>
                  <a:pt x="1399" y="1976"/>
                </a:lnTo>
                <a:lnTo>
                  <a:pt x="1443" y="1957"/>
                </a:lnTo>
                <a:lnTo>
                  <a:pt x="1486" y="1936"/>
                </a:lnTo>
                <a:lnTo>
                  <a:pt x="1526" y="1913"/>
                </a:lnTo>
                <a:lnTo>
                  <a:pt x="1565" y="1887"/>
                </a:lnTo>
                <a:lnTo>
                  <a:pt x="1602" y="1860"/>
                </a:lnTo>
                <a:lnTo>
                  <a:pt x="1637" y="1831"/>
                </a:lnTo>
                <a:lnTo>
                  <a:pt x="1670" y="1800"/>
                </a:lnTo>
                <a:lnTo>
                  <a:pt x="1701" y="1767"/>
                </a:lnTo>
                <a:lnTo>
                  <a:pt x="1731" y="1733"/>
                </a:lnTo>
                <a:lnTo>
                  <a:pt x="1758" y="1697"/>
                </a:lnTo>
                <a:lnTo>
                  <a:pt x="1784" y="1659"/>
                </a:lnTo>
                <a:lnTo>
                  <a:pt x="1808" y="1619"/>
                </a:lnTo>
                <a:lnTo>
                  <a:pt x="1829" y="1578"/>
                </a:lnTo>
                <a:lnTo>
                  <a:pt x="1849" y="1534"/>
                </a:lnTo>
                <a:lnTo>
                  <a:pt x="1867" y="1491"/>
                </a:lnTo>
                <a:lnTo>
                  <a:pt x="1884" y="1444"/>
                </a:lnTo>
                <a:lnTo>
                  <a:pt x="1898" y="1396"/>
                </a:lnTo>
                <a:lnTo>
                  <a:pt x="1910" y="1347"/>
                </a:lnTo>
                <a:lnTo>
                  <a:pt x="1921" y="1298"/>
                </a:lnTo>
                <a:lnTo>
                  <a:pt x="1929" y="1246"/>
                </a:lnTo>
                <a:lnTo>
                  <a:pt x="1936" y="1193"/>
                </a:lnTo>
                <a:lnTo>
                  <a:pt x="1941" y="1137"/>
                </a:lnTo>
                <a:lnTo>
                  <a:pt x="1944" y="1082"/>
                </a:lnTo>
                <a:lnTo>
                  <a:pt x="1945" y="1026"/>
                </a:lnTo>
                <a:lnTo>
                  <a:pt x="1944" y="968"/>
                </a:lnTo>
                <a:lnTo>
                  <a:pt x="1941" y="913"/>
                </a:lnTo>
                <a:lnTo>
                  <a:pt x="1936" y="859"/>
                </a:lnTo>
                <a:lnTo>
                  <a:pt x="1929" y="806"/>
                </a:lnTo>
                <a:lnTo>
                  <a:pt x="1921" y="754"/>
                </a:lnTo>
                <a:lnTo>
                  <a:pt x="1910" y="703"/>
                </a:lnTo>
                <a:lnTo>
                  <a:pt x="1898" y="654"/>
                </a:lnTo>
                <a:lnTo>
                  <a:pt x="1884" y="607"/>
                </a:lnTo>
                <a:lnTo>
                  <a:pt x="1867" y="561"/>
                </a:lnTo>
                <a:lnTo>
                  <a:pt x="1849" y="516"/>
                </a:lnTo>
                <a:lnTo>
                  <a:pt x="1829" y="474"/>
                </a:lnTo>
                <a:lnTo>
                  <a:pt x="1808" y="431"/>
                </a:lnTo>
                <a:lnTo>
                  <a:pt x="1784" y="392"/>
                </a:lnTo>
                <a:lnTo>
                  <a:pt x="1758" y="354"/>
                </a:lnTo>
                <a:lnTo>
                  <a:pt x="1731" y="318"/>
                </a:lnTo>
                <a:lnTo>
                  <a:pt x="1701" y="283"/>
                </a:lnTo>
                <a:lnTo>
                  <a:pt x="1670" y="250"/>
                </a:lnTo>
                <a:lnTo>
                  <a:pt x="1637" y="219"/>
                </a:lnTo>
                <a:lnTo>
                  <a:pt x="1602" y="190"/>
                </a:lnTo>
                <a:lnTo>
                  <a:pt x="1565" y="163"/>
                </a:lnTo>
                <a:lnTo>
                  <a:pt x="1526" y="138"/>
                </a:lnTo>
                <a:lnTo>
                  <a:pt x="1486" y="115"/>
                </a:lnTo>
                <a:lnTo>
                  <a:pt x="1443" y="93"/>
                </a:lnTo>
                <a:lnTo>
                  <a:pt x="1399" y="75"/>
                </a:lnTo>
                <a:lnTo>
                  <a:pt x="1352" y="58"/>
                </a:lnTo>
                <a:lnTo>
                  <a:pt x="1304" y="43"/>
                </a:lnTo>
                <a:lnTo>
                  <a:pt x="1254" y="30"/>
                </a:lnTo>
                <a:lnTo>
                  <a:pt x="1202" y="19"/>
                </a:lnTo>
                <a:lnTo>
                  <a:pt x="1149" y="11"/>
                </a:lnTo>
                <a:lnTo>
                  <a:pt x="1093" y="5"/>
                </a:lnTo>
                <a:lnTo>
                  <a:pt x="1036" y="2"/>
                </a:lnTo>
                <a:lnTo>
                  <a:pt x="976" y="0"/>
                </a:lnTo>
                <a:lnTo>
                  <a:pt x="916" y="2"/>
                </a:lnTo>
                <a:lnTo>
                  <a:pt x="858" y="5"/>
                </a:lnTo>
                <a:lnTo>
                  <a:pt x="802" y="11"/>
                </a:lnTo>
                <a:lnTo>
                  <a:pt x="747" y="19"/>
                </a:lnTo>
                <a:lnTo>
                  <a:pt x="695" y="30"/>
                </a:lnTo>
                <a:lnTo>
                  <a:pt x="644" y="43"/>
                </a:lnTo>
                <a:lnTo>
                  <a:pt x="596" y="58"/>
                </a:lnTo>
                <a:lnTo>
                  <a:pt x="549" y="75"/>
                </a:lnTo>
                <a:lnTo>
                  <a:pt x="504" y="93"/>
                </a:lnTo>
                <a:lnTo>
                  <a:pt x="461" y="115"/>
                </a:lnTo>
                <a:lnTo>
                  <a:pt x="420" y="138"/>
                </a:lnTo>
                <a:lnTo>
                  <a:pt x="381" y="163"/>
                </a:lnTo>
                <a:lnTo>
                  <a:pt x="344" y="190"/>
                </a:lnTo>
                <a:lnTo>
                  <a:pt x="309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8"/>
                </a:lnTo>
                <a:lnTo>
                  <a:pt x="187" y="354"/>
                </a:lnTo>
                <a:lnTo>
                  <a:pt x="161" y="392"/>
                </a:lnTo>
                <a:lnTo>
                  <a:pt x="137" y="431"/>
                </a:lnTo>
                <a:lnTo>
                  <a:pt x="115" y="474"/>
                </a:lnTo>
                <a:lnTo>
                  <a:pt x="95" y="516"/>
                </a:lnTo>
                <a:lnTo>
                  <a:pt x="77" y="561"/>
                </a:lnTo>
                <a:lnTo>
                  <a:pt x="61" y="607"/>
                </a:lnTo>
                <a:lnTo>
                  <a:pt x="47" y="654"/>
                </a:lnTo>
                <a:lnTo>
                  <a:pt x="34" y="703"/>
                </a:lnTo>
                <a:lnTo>
                  <a:pt x="24" y="754"/>
                </a:lnTo>
                <a:lnTo>
                  <a:pt x="15" y="806"/>
                </a:lnTo>
                <a:lnTo>
                  <a:pt x="8" y="859"/>
                </a:lnTo>
                <a:lnTo>
                  <a:pt x="4" y="913"/>
                </a:lnTo>
                <a:lnTo>
                  <a:pt x="1" y="968"/>
                </a:lnTo>
                <a:lnTo>
                  <a:pt x="0" y="1026"/>
                </a:lnTo>
                <a:close/>
                <a:moveTo>
                  <a:pt x="675" y="1026"/>
                </a:moveTo>
                <a:lnTo>
                  <a:pt x="675" y="990"/>
                </a:lnTo>
                <a:lnTo>
                  <a:pt x="676" y="956"/>
                </a:lnTo>
                <a:lnTo>
                  <a:pt x="678" y="924"/>
                </a:lnTo>
                <a:lnTo>
                  <a:pt x="680" y="894"/>
                </a:lnTo>
                <a:lnTo>
                  <a:pt x="682" y="864"/>
                </a:lnTo>
                <a:lnTo>
                  <a:pt x="685" y="836"/>
                </a:lnTo>
                <a:lnTo>
                  <a:pt x="689" y="809"/>
                </a:lnTo>
                <a:lnTo>
                  <a:pt x="694" y="784"/>
                </a:lnTo>
                <a:lnTo>
                  <a:pt x="698" y="761"/>
                </a:lnTo>
                <a:lnTo>
                  <a:pt x="704" y="738"/>
                </a:lnTo>
                <a:lnTo>
                  <a:pt x="710" y="716"/>
                </a:lnTo>
                <a:lnTo>
                  <a:pt x="716" y="696"/>
                </a:lnTo>
                <a:lnTo>
                  <a:pt x="723" y="677"/>
                </a:lnTo>
                <a:lnTo>
                  <a:pt x="731" y="660"/>
                </a:lnTo>
                <a:lnTo>
                  <a:pt x="740" y="643"/>
                </a:lnTo>
                <a:lnTo>
                  <a:pt x="748" y="628"/>
                </a:lnTo>
                <a:lnTo>
                  <a:pt x="758" y="614"/>
                </a:lnTo>
                <a:lnTo>
                  <a:pt x="768" y="601"/>
                </a:lnTo>
                <a:lnTo>
                  <a:pt x="778" y="589"/>
                </a:lnTo>
                <a:lnTo>
                  <a:pt x="790" y="577"/>
                </a:lnTo>
                <a:lnTo>
                  <a:pt x="801" y="568"/>
                </a:lnTo>
                <a:lnTo>
                  <a:pt x="814" y="558"/>
                </a:lnTo>
                <a:lnTo>
                  <a:pt x="827" y="550"/>
                </a:lnTo>
                <a:lnTo>
                  <a:pt x="840" y="543"/>
                </a:lnTo>
                <a:lnTo>
                  <a:pt x="854" y="537"/>
                </a:lnTo>
                <a:lnTo>
                  <a:pt x="869" y="531"/>
                </a:lnTo>
                <a:lnTo>
                  <a:pt x="884" y="528"/>
                </a:lnTo>
                <a:lnTo>
                  <a:pt x="899" y="524"/>
                </a:lnTo>
                <a:lnTo>
                  <a:pt x="916" y="521"/>
                </a:lnTo>
                <a:lnTo>
                  <a:pt x="933" y="520"/>
                </a:lnTo>
                <a:lnTo>
                  <a:pt x="950" y="518"/>
                </a:lnTo>
                <a:lnTo>
                  <a:pt x="968" y="517"/>
                </a:lnTo>
                <a:lnTo>
                  <a:pt x="987" y="518"/>
                </a:lnTo>
                <a:lnTo>
                  <a:pt x="1005" y="520"/>
                </a:lnTo>
                <a:lnTo>
                  <a:pt x="1022" y="521"/>
                </a:lnTo>
                <a:lnTo>
                  <a:pt x="1039" y="524"/>
                </a:lnTo>
                <a:lnTo>
                  <a:pt x="1055" y="528"/>
                </a:lnTo>
                <a:lnTo>
                  <a:pt x="1071" y="531"/>
                </a:lnTo>
                <a:lnTo>
                  <a:pt x="1085" y="537"/>
                </a:lnTo>
                <a:lnTo>
                  <a:pt x="1100" y="543"/>
                </a:lnTo>
                <a:lnTo>
                  <a:pt x="1113" y="550"/>
                </a:lnTo>
                <a:lnTo>
                  <a:pt x="1126" y="558"/>
                </a:lnTo>
                <a:lnTo>
                  <a:pt x="1138" y="568"/>
                </a:lnTo>
                <a:lnTo>
                  <a:pt x="1150" y="577"/>
                </a:lnTo>
                <a:lnTo>
                  <a:pt x="1161" y="589"/>
                </a:lnTo>
                <a:lnTo>
                  <a:pt x="1172" y="601"/>
                </a:lnTo>
                <a:lnTo>
                  <a:pt x="1182" y="614"/>
                </a:lnTo>
                <a:lnTo>
                  <a:pt x="1191" y="628"/>
                </a:lnTo>
                <a:lnTo>
                  <a:pt x="1199" y="643"/>
                </a:lnTo>
                <a:lnTo>
                  <a:pt x="1208" y="660"/>
                </a:lnTo>
                <a:lnTo>
                  <a:pt x="1215" y="677"/>
                </a:lnTo>
                <a:lnTo>
                  <a:pt x="1222" y="696"/>
                </a:lnTo>
                <a:lnTo>
                  <a:pt x="1228" y="716"/>
                </a:lnTo>
                <a:lnTo>
                  <a:pt x="1234" y="738"/>
                </a:lnTo>
                <a:lnTo>
                  <a:pt x="1239" y="761"/>
                </a:lnTo>
                <a:lnTo>
                  <a:pt x="1244" y="784"/>
                </a:lnTo>
                <a:lnTo>
                  <a:pt x="1248" y="809"/>
                </a:lnTo>
                <a:lnTo>
                  <a:pt x="1251" y="836"/>
                </a:lnTo>
                <a:lnTo>
                  <a:pt x="1254" y="864"/>
                </a:lnTo>
                <a:lnTo>
                  <a:pt x="1257" y="894"/>
                </a:lnTo>
                <a:lnTo>
                  <a:pt x="1259" y="924"/>
                </a:lnTo>
                <a:lnTo>
                  <a:pt x="1260" y="956"/>
                </a:lnTo>
                <a:lnTo>
                  <a:pt x="1261" y="990"/>
                </a:lnTo>
                <a:lnTo>
                  <a:pt x="1261" y="1026"/>
                </a:lnTo>
                <a:lnTo>
                  <a:pt x="1261" y="1061"/>
                </a:lnTo>
                <a:lnTo>
                  <a:pt x="1260" y="1094"/>
                </a:lnTo>
                <a:lnTo>
                  <a:pt x="1259" y="1126"/>
                </a:lnTo>
                <a:lnTo>
                  <a:pt x="1257" y="1156"/>
                </a:lnTo>
                <a:lnTo>
                  <a:pt x="1254" y="1186"/>
                </a:lnTo>
                <a:lnTo>
                  <a:pt x="1251" y="1214"/>
                </a:lnTo>
                <a:lnTo>
                  <a:pt x="1248" y="1240"/>
                </a:lnTo>
                <a:lnTo>
                  <a:pt x="1244" y="1265"/>
                </a:lnTo>
                <a:lnTo>
                  <a:pt x="1239" y="1288"/>
                </a:lnTo>
                <a:lnTo>
                  <a:pt x="1234" y="1311"/>
                </a:lnTo>
                <a:lnTo>
                  <a:pt x="1228" y="1332"/>
                </a:lnTo>
                <a:lnTo>
                  <a:pt x="1222" y="1352"/>
                </a:lnTo>
                <a:lnTo>
                  <a:pt x="1215" y="1369"/>
                </a:lnTo>
                <a:lnTo>
                  <a:pt x="1208" y="1387"/>
                </a:lnTo>
                <a:lnTo>
                  <a:pt x="1199" y="1404"/>
                </a:lnTo>
                <a:lnTo>
                  <a:pt x="1191" y="1418"/>
                </a:lnTo>
                <a:lnTo>
                  <a:pt x="1182" y="1432"/>
                </a:lnTo>
                <a:lnTo>
                  <a:pt x="1172" y="1445"/>
                </a:lnTo>
                <a:lnTo>
                  <a:pt x="1161" y="1456"/>
                </a:lnTo>
                <a:lnTo>
                  <a:pt x="1150" y="1467"/>
                </a:lnTo>
                <a:lnTo>
                  <a:pt x="1138" y="1476"/>
                </a:lnTo>
                <a:lnTo>
                  <a:pt x="1126" y="1485"/>
                </a:lnTo>
                <a:lnTo>
                  <a:pt x="1113" y="1493"/>
                </a:lnTo>
                <a:lnTo>
                  <a:pt x="1100" y="1499"/>
                </a:lnTo>
                <a:lnTo>
                  <a:pt x="1085" y="1505"/>
                </a:lnTo>
                <a:lnTo>
                  <a:pt x="1071" y="1511"/>
                </a:lnTo>
                <a:lnTo>
                  <a:pt x="1055" y="1514"/>
                </a:lnTo>
                <a:lnTo>
                  <a:pt x="1039" y="1518"/>
                </a:lnTo>
                <a:lnTo>
                  <a:pt x="1022" y="1520"/>
                </a:lnTo>
                <a:lnTo>
                  <a:pt x="1005" y="1522"/>
                </a:lnTo>
                <a:lnTo>
                  <a:pt x="987" y="1522"/>
                </a:lnTo>
                <a:lnTo>
                  <a:pt x="968" y="1524"/>
                </a:lnTo>
                <a:lnTo>
                  <a:pt x="950" y="1522"/>
                </a:lnTo>
                <a:lnTo>
                  <a:pt x="933" y="1522"/>
                </a:lnTo>
                <a:lnTo>
                  <a:pt x="916" y="1520"/>
                </a:lnTo>
                <a:lnTo>
                  <a:pt x="899" y="1518"/>
                </a:lnTo>
                <a:lnTo>
                  <a:pt x="884" y="1514"/>
                </a:lnTo>
                <a:lnTo>
                  <a:pt x="869" y="1511"/>
                </a:lnTo>
                <a:lnTo>
                  <a:pt x="854" y="1505"/>
                </a:lnTo>
                <a:lnTo>
                  <a:pt x="840" y="1499"/>
                </a:lnTo>
                <a:lnTo>
                  <a:pt x="827" y="1493"/>
                </a:lnTo>
                <a:lnTo>
                  <a:pt x="814" y="1485"/>
                </a:lnTo>
                <a:lnTo>
                  <a:pt x="801" y="1476"/>
                </a:lnTo>
                <a:lnTo>
                  <a:pt x="790" y="1467"/>
                </a:lnTo>
                <a:lnTo>
                  <a:pt x="778" y="1456"/>
                </a:lnTo>
                <a:lnTo>
                  <a:pt x="768" y="1445"/>
                </a:lnTo>
                <a:lnTo>
                  <a:pt x="758" y="1432"/>
                </a:lnTo>
                <a:lnTo>
                  <a:pt x="748" y="1418"/>
                </a:lnTo>
                <a:lnTo>
                  <a:pt x="740" y="1404"/>
                </a:lnTo>
                <a:lnTo>
                  <a:pt x="731" y="1387"/>
                </a:lnTo>
                <a:lnTo>
                  <a:pt x="723" y="1369"/>
                </a:lnTo>
                <a:lnTo>
                  <a:pt x="716" y="1352"/>
                </a:lnTo>
                <a:lnTo>
                  <a:pt x="710" y="1332"/>
                </a:lnTo>
                <a:lnTo>
                  <a:pt x="704" y="1311"/>
                </a:lnTo>
                <a:lnTo>
                  <a:pt x="698" y="1288"/>
                </a:lnTo>
                <a:lnTo>
                  <a:pt x="694" y="1265"/>
                </a:lnTo>
                <a:lnTo>
                  <a:pt x="689" y="1240"/>
                </a:lnTo>
                <a:lnTo>
                  <a:pt x="685" y="1214"/>
                </a:lnTo>
                <a:lnTo>
                  <a:pt x="682" y="1186"/>
                </a:lnTo>
                <a:lnTo>
                  <a:pt x="680" y="1156"/>
                </a:lnTo>
                <a:lnTo>
                  <a:pt x="678" y="1126"/>
                </a:lnTo>
                <a:lnTo>
                  <a:pt x="676" y="1094"/>
                </a:lnTo>
                <a:lnTo>
                  <a:pt x="675" y="1061"/>
                </a:lnTo>
                <a:lnTo>
                  <a:pt x="675" y="102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0" name="Freeform 126"/>
          <xdr:cNvSpPr>
            <a:spLocks/>
          </xdr:cNvSpPr>
        </xdr:nvSpPr>
        <xdr:spPr bwMode="auto">
          <a:xfrm>
            <a:off x="3975" y="612"/>
            <a:ext cx="213" cy="179"/>
          </a:xfrm>
          <a:custGeom>
            <a:avLst/>
            <a:gdLst>
              <a:gd name="T0" fmla="*/ 0 w 1064"/>
              <a:gd name="T1" fmla="*/ 0 h 1075"/>
              <a:gd name="T2" fmla="*/ 0 w 1064"/>
              <a:gd name="T3" fmla="*/ 0 h 1075"/>
              <a:gd name="T4" fmla="*/ 0 w 1064"/>
              <a:gd name="T5" fmla="*/ 0 h 1075"/>
              <a:gd name="T6" fmla="*/ 0 w 1064"/>
              <a:gd name="T7" fmla="*/ 0 h 1075"/>
              <a:gd name="T8" fmla="*/ 0 w 1064"/>
              <a:gd name="T9" fmla="*/ 0 h 1075"/>
              <a:gd name="T10" fmla="*/ 0 w 1064"/>
              <a:gd name="T11" fmla="*/ 0 h 1075"/>
              <a:gd name="T12" fmla="*/ 0 w 1064"/>
              <a:gd name="T13" fmla="*/ 0 h 1075"/>
              <a:gd name="T14" fmla="*/ 0 w 1064"/>
              <a:gd name="T15" fmla="*/ 0 h 1075"/>
              <a:gd name="T16" fmla="*/ 0 w 1064"/>
              <a:gd name="T17" fmla="*/ 0 h 1075"/>
              <a:gd name="T18" fmla="*/ 0 w 1064"/>
              <a:gd name="T19" fmla="*/ 0 h 1075"/>
              <a:gd name="T20" fmla="*/ 0 w 1064"/>
              <a:gd name="T21" fmla="*/ 0 h 1075"/>
              <a:gd name="T22" fmla="*/ 0 w 1064"/>
              <a:gd name="T23" fmla="*/ 0 h 1075"/>
              <a:gd name="T24" fmla="*/ 0 w 1064"/>
              <a:gd name="T25" fmla="*/ 0 h 1075"/>
              <a:gd name="T26" fmla="*/ 0 w 1064"/>
              <a:gd name="T27" fmla="*/ 0 h 1075"/>
              <a:gd name="T28" fmla="*/ 0 w 1064"/>
              <a:gd name="T29" fmla="*/ 0 h 1075"/>
              <a:gd name="T30" fmla="*/ 0 w 1064"/>
              <a:gd name="T31" fmla="*/ 0 h 1075"/>
              <a:gd name="T32" fmla="*/ 0 w 1064"/>
              <a:gd name="T33" fmla="*/ 0 h 1075"/>
              <a:gd name="T34" fmla="*/ 0 w 1064"/>
              <a:gd name="T35" fmla="*/ 0 h 1075"/>
              <a:gd name="T36" fmla="*/ 0 w 1064"/>
              <a:gd name="T37" fmla="*/ 0 h 1075"/>
              <a:gd name="T38" fmla="*/ 0 w 1064"/>
              <a:gd name="T39" fmla="*/ 0 h 1075"/>
              <a:gd name="T40" fmla="*/ 0 w 1064"/>
              <a:gd name="T41" fmla="*/ 0 h 1075"/>
              <a:gd name="T42" fmla="*/ 0 w 1064"/>
              <a:gd name="T43" fmla="*/ 0 h 1075"/>
              <a:gd name="T44" fmla="*/ 0 w 1064"/>
              <a:gd name="T45" fmla="*/ 0 h 1075"/>
              <a:gd name="T46" fmla="*/ 0 w 1064"/>
              <a:gd name="T47" fmla="*/ 0 h 1075"/>
              <a:gd name="T48" fmla="*/ 0 w 1064"/>
              <a:gd name="T49" fmla="*/ 0 h 1075"/>
              <a:gd name="T50" fmla="*/ 0 w 1064"/>
              <a:gd name="T51" fmla="*/ 0 h 1075"/>
              <a:gd name="T52" fmla="*/ 0 w 1064"/>
              <a:gd name="T53" fmla="*/ 0 h 1075"/>
              <a:gd name="T54" fmla="*/ 0 w 1064"/>
              <a:gd name="T55" fmla="*/ 0 h 1075"/>
              <a:gd name="T56" fmla="*/ 0 w 1064"/>
              <a:gd name="T57" fmla="*/ 0 h 1075"/>
              <a:gd name="T58" fmla="*/ 0 w 1064"/>
              <a:gd name="T59" fmla="*/ 0 h 1075"/>
              <a:gd name="T60" fmla="*/ 0 w 1064"/>
              <a:gd name="T61" fmla="*/ 0 h 1075"/>
              <a:gd name="T62" fmla="*/ 0 w 1064"/>
              <a:gd name="T63" fmla="*/ 0 h 1075"/>
              <a:gd name="T64" fmla="*/ 0 w 1064"/>
              <a:gd name="T65" fmla="*/ 0 h 1075"/>
              <a:gd name="T66" fmla="*/ 0 w 1064"/>
              <a:gd name="T67" fmla="*/ 0 h 1075"/>
              <a:gd name="T68" fmla="*/ 0 w 1064"/>
              <a:gd name="T69" fmla="*/ 0 h 1075"/>
              <a:gd name="T70" fmla="*/ 0 w 1064"/>
              <a:gd name="T71" fmla="*/ 0 h 1075"/>
              <a:gd name="T72" fmla="*/ 0 w 1064"/>
              <a:gd name="T73" fmla="*/ 0 h 1075"/>
              <a:gd name="T74" fmla="*/ 0 w 1064"/>
              <a:gd name="T75" fmla="*/ 0 h 1075"/>
              <a:gd name="T76" fmla="*/ 0 w 1064"/>
              <a:gd name="T77" fmla="*/ 0 h 1075"/>
              <a:gd name="T78" fmla="*/ 0 w 1064"/>
              <a:gd name="T79" fmla="*/ 0 h 1075"/>
              <a:gd name="T80" fmla="*/ 0 w 1064"/>
              <a:gd name="T81" fmla="*/ 0 h 1075"/>
              <a:gd name="T82" fmla="*/ 0 w 1064"/>
              <a:gd name="T83" fmla="*/ 0 h 1075"/>
              <a:gd name="T84" fmla="*/ 0 w 1064"/>
              <a:gd name="T85" fmla="*/ 0 h 1075"/>
              <a:gd name="T86" fmla="*/ 0 w 1064"/>
              <a:gd name="T87" fmla="*/ 0 h 1075"/>
              <a:gd name="T88" fmla="*/ 0 w 1064"/>
              <a:gd name="T89" fmla="*/ 0 h 1075"/>
              <a:gd name="T90" fmla="*/ 0 w 1064"/>
              <a:gd name="T91" fmla="*/ 0 h 1075"/>
              <a:gd name="T92" fmla="*/ 0 w 1064"/>
              <a:gd name="T93" fmla="*/ 0 h 1075"/>
              <a:gd name="T94" fmla="*/ 0 w 1064"/>
              <a:gd name="T95" fmla="*/ 0 h 1075"/>
              <a:gd name="T96" fmla="*/ 0 w 1064"/>
              <a:gd name="T97" fmla="*/ 0 h 1075"/>
              <a:gd name="T98" fmla="*/ 0 w 1064"/>
              <a:gd name="T99" fmla="*/ 0 h 1075"/>
              <a:gd name="T100" fmla="*/ 0 w 1064"/>
              <a:gd name="T101" fmla="*/ 0 h 107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4" h="1075">
                <a:moveTo>
                  <a:pt x="1020" y="972"/>
                </a:moveTo>
                <a:lnTo>
                  <a:pt x="1020" y="972"/>
                </a:lnTo>
                <a:lnTo>
                  <a:pt x="991" y="972"/>
                </a:lnTo>
                <a:lnTo>
                  <a:pt x="962" y="971"/>
                </a:lnTo>
                <a:lnTo>
                  <a:pt x="933" y="970"/>
                </a:lnTo>
                <a:lnTo>
                  <a:pt x="905" y="967"/>
                </a:lnTo>
                <a:lnTo>
                  <a:pt x="877" y="965"/>
                </a:lnTo>
                <a:lnTo>
                  <a:pt x="850" y="961"/>
                </a:lnTo>
                <a:lnTo>
                  <a:pt x="824" y="958"/>
                </a:lnTo>
                <a:lnTo>
                  <a:pt x="798" y="953"/>
                </a:lnTo>
                <a:lnTo>
                  <a:pt x="772" y="948"/>
                </a:lnTo>
                <a:lnTo>
                  <a:pt x="747" y="944"/>
                </a:lnTo>
                <a:lnTo>
                  <a:pt x="723" y="938"/>
                </a:lnTo>
                <a:lnTo>
                  <a:pt x="698" y="931"/>
                </a:lnTo>
                <a:lnTo>
                  <a:pt x="675" y="925"/>
                </a:lnTo>
                <a:lnTo>
                  <a:pt x="652" y="917"/>
                </a:lnTo>
                <a:lnTo>
                  <a:pt x="629" y="910"/>
                </a:lnTo>
                <a:lnTo>
                  <a:pt x="607" y="901"/>
                </a:lnTo>
                <a:lnTo>
                  <a:pt x="585" y="892"/>
                </a:lnTo>
                <a:lnTo>
                  <a:pt x="564" y="882"/>
                </a:lnTo>
                <a:lnTo>
                  <a:pt x="543" y="873"/>
                </a:lnTo>
                <a:lnTo>
                  <a:pt x="523" y="862"/>
                </a:lnTo>
                <a:lnTo>
                  <a:pt x="504" y="852"/>
                </a:lnTo>
                <a:lnTo>
                  <a:pt x="484" y="840"/>
                </a:lnTo>
                <a:lnTo>
                  <a:pt x="466" y="828"/>
                </a:lnTo>
                <a:lnTo>
                  <a:pt x="448" y="817"/>
                </a:lnTo>
                <a:lnTo>
                  <a:pt x="430" y="804"/>
                </a:lnTo>
                <a:lnTo>
                  <a:pt x="412" y="791"/>
                </a:lnTo>
                <a:lnTo>
                  <a:pt x="395" y="778"/>
                </a:lnTo>
                <a:lnTo>
                  <a:pt x="379" y="764"/>
                </a:lnTo>
                <a:lnTo>
                  <a:pt x="363" y="749"/>
                </a:lnTo>
                <a:lnTo>
                  <a:pt x="348" y="734"/>
                </a:lnTo>
                <a:lnTo>
                  <a:pt x="333" y="719"/>
                </a:lnTo>
                <a:lnTo>
                  <a:pt x="318" y="704"/>
                </a:lnTo>
                <a:lnTo>
                  <a:pt x="304" y="688"/>
                </a:lnTo>
                <a:lnTo>
                  <a:pt x="290" y="672"/>
                </a:lnTo>
                <a:lnTo>
                  <a:pt x="277" y="654"/>
                </a:lnTo>
                <a:lnTo>
                  <a:pt x="264" y="638"/>
                </a:lnTo>
                <a:lnTo>
                  <a:pt x="252" y="620"/>
                </a:lnTo>
                <a:lnTo>
                  <a:pt x="240" y="601"/>
                </a:lnTo>
                <a:lnTo>
                  <a:pt x="229" y="583"/>
                </a:lnTo>
                <a:lnTo>
                  <a:pt x="218" y="565"/>
                </a:lnTo>
                <a:lnTo>
                  <a:pt x="207" y="545"/>
                </a:lnTo>
                <a:lnTo>
                  <a:pt x="197" y="526"/>
                </a:lnTo>
                <a:lnTo>
                  <a:pt x="188" y="506"/>
                </a:lnTo>
                <a:lnTo>
                  <a:pt x="178" y="485"/>
                </a:lnTo>
                <a:lnTo>
                  <a:pt x="170" y="465"/>
                </a:lnTo>
                <a:lnTo>
                  <a:pt x="161" y="443"/>
                </a:lnTo>
                <a:lnTo>
                  <a:pt x="153" y="421"/>
                </a:lnTo>
                <a:lnTo>
                  <a:pt x="146" y="400"/>
                </a:lnTo>
                <a:lnTo>
                  <a:pt x="139" y="378"/>
                </a:lnTo>
                <a:lnTo>
                  <a:pt x="132" y="354"/>
                </a:lnTo>
                <a:lnTo>
                  <a:pt x="126" y="332"/>
                </a:lnTo>
                <a:lnTo>
                  <a:pt x="121" y="308"/>
                </a:lnTo>
                <a:lnTo>
                  <a:pt x="115" y="285"/>
                </a:lnTo>
                <a:lnTo>
                  <a:pt x="111" y="260"/>
                </a:lnTo>
                <a:lnTo>
                  <a:pt x="106" y="235"/>
                </a:lnTo>
                <a:lnTo>
                  <a:pt x="103" y="210"/>
                </a:lnTo>
                <a:lnTo>
                  <a:pt x="99" y="186"/>
                </a:lnTo>
                <a:lnTo>
                  <a:pt x="96" y="160"/>
                </a:lnTo>
                <a:lnTo>
                  <a:pt x="94" y="134"/>
                </a:lnTo>
                <a:lnTo>
                  <a:pt x="92" y="108"/>
                </a:lnTo>
                <a:lnTo>
                  <a:pt x="90" y="81"/>
                </a:lnTo>
                <a:lnTo>
                  <a:pt x="89" y="54"/>
                </a:lnTo>
                <a:lnTo>
                  <a:pt x="88" y="27"/>
                </a:lnTo>
                <a:lnTo>
                  <a:pt x="88" y="0"/>
                </a:lnTo>
                <a:lnTo>
                  <a:pt x="0" y="0"/>
                </a:lnTo>
                <a:lnTo>
                  <a:pt x="0" y="29"/>
                </a:lnTo>
                <a:lnTo>
                  <a:pt x="1" y="59"/>
                </a:lnTo>
                <a:lnTo>
                  <a:pt x="2" y="87"/>
                </a:lnTo>
                <a:lnTo>
                  <a:pt x="4" y="116"/>
                </a:lnTo>
                <a:lnTo>
                  <a:pt x="6" y="144"/>
                </a:lnTo>
                <a:lnTo>
                  <a:pt x="9" y="173"/>
                </a:lnTo>
                <a:lnTo>
                  <a:pt x="12" y="201"/>
                </a:lnTo>
                <a:lnTo>
                  <a:pt x="16" y="228"/>
                </a:lnTo>
                <a:lnTo>
                  <a:pt x="20" y="255"/>
                </a:lnTo>
                <a:lnTo>
                  <a:pt x="25" y="282"/>
                </a:lnTo>
                <a:lnTo>
                  <a:pt x="30" y="309"/>
                </a:lnTo>
                <a:lnTo>
                  <a:pt x="36" y="335"/>
                </a:lnTo>
                <a:lnTo>
                  <a:pt x="42" y="361"/>
                </a:lnTo>
                <a:lnTo>
                  <a:pt x="49" y="387"/>
                </a:lnTo>
                <a:lnTo>
                  <a:pt x="56" y="412"/>
                </a:lnTo>
                <a:lnTo>
                  <a:pt x="64" y="436"/>
                </a:lnTo>
                <a:lnTo>
                  <a:pt x="72" y="461"/>
                </a:lnTo>
                <a:lnTo>
                  <a:pt x="81" y="485"/>
                </a:lnTo>
                <a:lnTo>
                  <a:pt x="90" y="509"/>
                </a:lnTo>
                <a:lnTo>
                  <a:pt x="100" y="532"/>
                </a:lnTo>
                <a:lnTo>
                  <a:pt x="110" y="555"/>
                </a:lnTo>
                <a:lnTo>
                  <a:pt x="121" y="578"/>
                </a:lnTo>
                <a:lnTo>
                  <a:pt x="132" y="600"/>
                </a:lnTo>
                <a:lnTo>
                  <a:pt x="144" y="621"/>
                </a:lnTo>
                <a:lnTo>
                  <a:pt x="157" y="642"/>
                </a:lnTo>
                <a:lnTo>
                  <a:pt x="170" y="664"/>
                </a:lnTo>
                <a:lnTo>
                  <a:pt x="183" y="685"/>
                </a:lnTo>
                <a:lnTo>
                  <a:pt x="197" y="705"/>
                </a:lnTo>
                <a:lnTo>
                  <a:pt x="212" y="724"/>
                </a:lnTo>
                <a:lnTo>
                  <a:pt x="226" y="742"/>
                </a:lnTo>
                <a:lnTo>
                  <a:pt x="242" y="761"/>
                </a:lnTo>
                <a:lnTo>
                  <a:pt x="258" y="779"/>
                </a:lnTo>
                <a:lnTo>
                  <a:pt x="274" y="797"/>
                </a:lnTo>
                <a:lnTo>
                  <a:pt x="291" y="814"/>
                </a:lnTo>
                <a:lnTo>
                  <a:pt x="309" y="831"/>
                </a:lnTo>
                <a:lnTo>
                  <a:pt x="327" y="847"/>
                </a:lnTo>
                <a:lnTo>
                  <a:pt x="345" y="862"/>
                </a:lnTo>
                <a:lnTo>
                  <a:pt x="364" y="878"/>
                </a:lnTo>
                <a:lnTo>
                  <a:pt x="383" y="892"/>
                </a:lnTo>
                <a:lnTo>
                  <a:pt x="403" y="906"/>
                </a:lnTo>
                <a:lnTo>
                  <a:pt x="423" y="920"/>
                </a:lnTo>
                <a:lnTo>
                  <a:pt x="444" y="933"/>
                </a:lnTo>
                <a:lnTo>
                  <a:pt x="466" y="945"/>
                </a:lnTo>
                <a:lnTo>
                  <a:pt x="487" y="957"/>
                </a:lnTo>
                <a:lnTo>
                  <a:pt x="510" y="968"/>
                </a:lnTo>
                <a:lnTo>
                  <a:pt x="532" y="979"/>
                </a:lnTo>
                <a:lnTo>
                  <a:pt x="556" y="990"/>
                </a:lnTo>
                <a:lnTo>
                  <a:pt x="579" y="999"/>
                </a:lnTo>
                <a:lnTo>
                  <a:pt x="603" y="1008"/>
                </a:lnTo>
                <a:lnTo>
                  <a:pt x="628" y="1017"/>
                </a:lnTo>
                <a:lnTo>
                  <a:pt x="653" y="1025"/>
                </a:lnTo>
                <a:lnTo>
                  <a:pt x="678" y="1032"/>
                </a:lnTo>
                <a:lnTo>
                  <a:pt x="704" y="1039"/>
                </a:lnTo>
                <a:lnTo>
                  <a:pt x="731" y="1046"/>
                </a:lnTo>
                <a:lnTo>
                  <a:pt x="758" y="1051"/>
                </a:lnTo>
                <a:lnTo>
                  <a:pt x="785" y="1057"/>
                </a:lnTo>
                <a:lnTo>
                  <a:pt x="813" y="1061"/>
                </a:lnTo>
                <a:lnTo>
                  <a:pt x="841" y="1065"/>
                </a:lnTo>
                <a:lnTo>
                  <a:pt x="870" y="1068"/>
                </a:lnTo>
                <a:lnTo>
                  <a:pt x="899" y="1071"/>
                </a:lnTo>
                <a:lnTo>
                  <a:pt x="929" y="1073"/>
                </a:lnTo>
                <a:lnTo>
                  <a:pt x="959" y="1074"/>
                </a:lnTo>
                <a:lnTo>
                  <a:pt x="989" y="1075"/>
                </a:lnTo>
                <a:lnTo>
                  <a:pt x="1020" y="1075"/>
                </a:lnTo>
                <a:lnTo>
                  <a:pt x="1026" y="1075"/>
                </a:lnTo>
                <a:lnTo>
                  <a:pt x="1031" y="1074"/>
                </a:lnTo>
                <a:lnTo>
                  <a:pt x="1035" y="1073"/>
                </a:lnTo>
                <a:lnTo>
                  <a:pt x="1040" y="1072"/>
                </a:lnTo>
                <a:lnTo>
                  <a:pt x="1047" y="1066"/>
                </a:lnTo>
                <a:lnTo>
                  <a:pt x="1053" y="1060"/>
                </a:lnTo>
                <a:lnTo>
                  <a:pt x="1058" y="1052"/>
                </a:lnTo>
                <a:lnTo>
                  <a:pt x="1062" y="1043"/>
                </a:lnTo>
                <a:lnTo>
                  <a:pt x="1064" y="1033"/>
                </a:lnTo>
                <a:lnTo>
                  <a:pt x="1064" y="1024"/>
                </a:lnTo>
                <a:lnTo>
                  <a:pt x="1064" y="1014"/>
                </a:lnTo>
                <a:lnTo>
                  <a:pt x="1062" y="1005"/>
                </a:lnTo>
                <a:lnTo>
                  <a:pt x="1058" y="995"/>
                </a:lnTo>
                <a:lnTo>
                  <a:pt x="1053" y="988"/>
                </a:lnTo>
                <a:lnTo>
                  <a:pt x="1047" y="981"/>
                </a:lnTo>
                <a:lnTo>
                  <a:pt x="1040" y="977"/>
                </a:lnTo>
                <a:lnTo>
                  <a:pt x="1035" y="974"/>
                </a:lnTo>
                <a:lnTo>
                  <a:pt x="1031" y="973"/>
                </a:lnTo>
                <a:lnTo>
                  <a:pt x="1026" y="972"/>
                </a:lnTo>
                <a:lnTo>
                  <a:pt x="1020" y="9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1" name="Freeform 127"/>
          <xdr:cNvSpPr>
            <a:spLocks/>
          </xdr:cNvSpPr>
        </xdr:nvSpPr>
        <xdr:spPr bwMode="auto">
          <a:xfrm>
            <a:off x="4179" y="603"/>
            <a:ext cx="203" cy="188"/>
          </a:xfrm>
          <a:custGeom>
            <a:avLst/>
            <a:gdLst>
              <a:gd name="T0" fmla="*/ 0 w 1013"/>
              <a:gd name="T1" fmla="*/ 0 h 1128"/>
              <a:gd name="T2" fmla="*/ 0 w 1013"/>
              <a:gd name="T3" fmla="*/ 0 h 1128"/>
              <a:gd name="T4" fmla="*/ 0 w 1013"/>
              <a:gd name="T5" fmla="*/ 0 h 1128"/>
              <a:gd name="T6" fmla="*/ 0 w 1013"/>
              <a:gd name="T7" fmla="*/ 0 h 1128"/>
              <a:gd name="T8" fmla="*/ 0 w 1013"/>
              <a:gd name="T9" fmla="*/ 0 h 1128"/>
              <a:gd name="T10" fmla="*/ 0 w 1013"/>
              <a:gd name="T11" fmla="*/ 0 h 1128"/>
              <a:gd name="T12" fmla="*/ 0 w 1013"/>
              <a:gd name="T13" fmla="*/ 0 h 1128"/>
              <a:gd name="T14" fmla="*/ 0 w 1013"/>
              <a:gd name="T15" fmla="*/ 0 h 1128"/>
              <a:gd name="T16" fmla="*/ 0 w 1013"/>
              <a:gd name="T17" fmla="*/ 0 h 1128"/>
              <a:gd name="T18" fmla="*/ 0 w 1013"/>
              <a:gd name="T19" fmla="*/ 0 h 1128"/>
              <a:gd name="T20" fmla="*/ 0 w 1013"/>
              <a:gd name="T21" fmla="*/ 0 h 1128"/>
              <a:gd name="T22" fmla="*/ 0 w 1013"/>
              <a:gd name="T23" fmla="*/ 0 h 1128"/>
              <a:gd name="T24" fmla="*/ 0 w 1013"/>
              <a:gd name="T25" fmla="*/ 0 h 1128"/>
              <a:gd name="T26" fmla="*/ 0 w 1013"/>
              <a:gd name="T27" fmla="*/ 0 h 1128"/>
              <a:gd name="T28" fmla="*/ 0 w 1013"/>
              <a:gd name="T29" fmla="*/ 0 h 1128"/>
              <a:gd name="T30" fmla="*/ 0 w 1013"/>
              <a:gd name="T31" fmla="*/ 0 h 1128"/>
              <a:gd name="T32" fmla="*/ 0 w 1013"/>
              <a:gd name="T33" fmla="*/ 0 h 1128"/>
              <a:gd name="T34" fmla="*/ 0 w 1013"/>
              <a:gd name="T35" fmla="*/ 0 h 1128"/>
              <a:gd name="T36" fmla="*/ 0 w 1013"/>
              <a:gd name="T37" fmla="*/ 0 h 1128"/>
              <a:gd name="T38" fmla="*/ 0 w 1013"/>
              <a:gd name="T39" fmla="*/ 0 h 1128"/>
              <a:gd name="T40" fmla="*/ 0 w 1013"/>
              <a:gd name="T41" fmla="*/ 0 h 1128"/>
              <a:gd name="T42" fmla="*/ 0 w 1013"/>
              <a:gd name="T43" fmla="*/ 0 h 1128"/>
              <a:gd name="T44" fmla="*/ 0 w 1013"/>
              <a:gd name="T45" fmla="*/ 0 h 1128"/>
              <a:gd name="T46" fmla="*/ 0 w 1013"/>
              <a:gd name="T47" fmla="*/ 0 h 1128"/>
              <a:gd name="T48" fmla="*/ 0 w 1013"/>
              <a:gd name="T49" fmla="*/ 0 h 1128"/>
              <a:gd name="T50" fmla="*/ 0 w 1013"/>
              <a:gd name="T51" fmla="*/ 0 h 1128"/>
              <a:gd name="T52" fmla="*/ 0 w 1013"/>
              <a:gd name="T53" fmla="*/ 0 h 1128"/>
              <a:gd name="T54" fmla="*/ 0 w 1013"/>
              <a:gd name="T55" fmla="*/ 0 h 1128"/>
              <a:gd name="T56" fmla="*/ 0 w 1013"/>
              <a:gd name="T57" fmla="*/ 0 h 1128"/>
              <a:gd name="T58" fmla="*/ 0 w 1013"/>
              <a:gd name="T59" fmla="*/ 0 h 1128"/>
              <a:gd name="T60" fmla="*/ 0 w 1013"/>
              <a:gd name="T61" fmla="*/ 0 h 1128"/>
              <a:gd name="T62" fmla="*/ 0 w 1013"/>
              <a:gd name="T63" fmla="*/ 0 h 1128"/>
              <a:gd name="T64" fmla="*/ 0 w 1013"/>
              <a:gd name="T65" fmla="*/ 0 h 1128"/>
              <a:gd name="T66" fmla="*/ 0 w 1013"/>
              <a:gd name="T67" fmla="*/ 0 h 1128"/>
              <a:gd name="T68" fmla="*/ 0 w 1013"/>
              <a:gd name="T69" fmla="*/ 0 h 1128"/>
              <a:gd name="T70" fmla="*/ 0 w 1013"/>
              <a:gd name="T71" fmla="*/ 0 h 1128"/>
              <a:gd name="T72" fmla="*/ 0 w 1013"/>
              <a:gd name="T73" fmla="*/ 0 h 1128"/>
              <a:gd name="T74" fmla="*/ 0 w 1013"/>
              <a:gd name="T75" fmla="*/ 0 h 1128"/>
              <a:gd name="T76" fmla="*/ 0 w 1013"/>
              <a:gd name="T77" fmla="*/ 0 h 1128"/>
              <a:gd name="T78" fmla="*/ 0 w 1013"/>
              <a:gd name="T79" fmla="*/ 0 h 1128"/>
              <a:gd name="T80" fmla="*/ 0 w 1013"/>
              <a:gd name="T81" fmla="*/ 0 h 1128"/>
              <a:gd name="T82" fmla="*/ 0 w 1013"/>
              <a:gd name="T83" fmla="*/ 0 h 1128"/>
              <a:gd name="T84" fmla="*/ 0 w 1013"/>
              <a:gd name="T85" fmla="*/ 0 h 1128"/>
              <a:gd name="T86" fmla="*/ 0 w 1013"/>
              <a:gd name="T87" fmla="*/ 0 h 1128"/>
              <a:gd name="T88" fmla="*/ 0 w 1013"/>
              <a:gd name="T89" fmla="*/ 0 h 1128"/>
              <a:gd name="T90" fmla="*/ 0 w 1013"/>
              <a:gd name="T91" fmla="*/ 0 h 1128"/>
              <a:gd name="T92" fmla="*/ 0 w 1013"/>
              <a:gd name="T93" fmla="*/ 0 h 1128"/>
              <a:gd name="T94" fmla="*/ 0 w 1013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13" h="1128">
                <a:moveTo>
                  <a:pt x="924" y="53"/>
                </a:moveTo>
                <a:lnTo>
                  <a:pt x="924" y="53"/>
                </a:lnTo>
                <a:lnTo>
                  <a:pt x="924" y="107"/>
                </a:lnTo>
                <a:lnTo>
                  <a:pt x="921" y="161"/>
                </a:lnTo>
                <a:lnTo>
                  <a:pt x="916" y="213"/>
                </a:lnTo>
                <a:lnTo>
                  <a:pt x="910" y="265"/>
                </a:lnTo>
                <a:lnTo>
                  <a:pt x="906" y="288"/>
                </a:lnTo>
                <a:lnTo>
                  <a:pt x="902" y="313"/>
                </a:lnTo>
                <a:lnTo>
                  <a:pt x="897" y="338"/>
                </a:lnTo>
                <a:lnTo>
                  <a:pt x="892" y="361"/>
                </a:lnTo>
                <a:lnTo>
                  <a:pt x="886" y="385"/>
                </a:lnTo>
                <a:lnTo>
                  <a:pt x="880" y="408"/>
                </a:lnTo>
                <a:lnTo>
                  <a:pt x="873" y="431"/>
                </a:lnTo>
                <a:lnTo>
                  <a:pt x="866" y="453"/>
                </a:lnTo>
                <a:lnTo>
                  <a:pt x="859" y="474"/>
                </a:lnTo>
                <a:lnTo>
                  <a:pt x="851" y="496"/>
                </a:lnTo>
                <a:lnTo>
                  <a:pt x="843" y="518"/>
                </a:lnTo>
                <a:lnTo>
                  <a:pt x="834" y="538"/>
                </a:lnTo>
                <a:lnTo>
                  <a:pt x="825" y="559"/>
                </a:lnTo>
                <a:lnTo>
                  <a:pt x="815" y="579"/>
                </a:lnTo>
                <a:lnTo>
                  <a:pt x="805" y="598"/>
                </a:lnTo>
                <a:lnTo>
                  <a:pt x="795" y="618"/>
                </a:lnTo>
                <a:lnTo>
                  <a:pt x="784" y="636"/>
                </a:lnTo>
                <a:lnTo>
                  <a:pt x="772" y="654"/>
                </a:lnTo>
                <a:lnTo>
                  <a:pt x="761" y="673"/>
                </a:lnTo>
                <a:lnTo>
                  <a:pt x="748" y="691"/>
                </a:lnTo>
                <a:lnTo>
                  <a:pt x="736" y="707"/>
                </a:lnTo>
                <a:lnTo>
                  <a:pt x="723" y="725"/>
                </a:lnTo>
                <a:lnTo>
                  <a:pt x="709" y="741"/>
                </a:lnTo>
                <a:lnTo>
                  <a:pt x="695" y="757"/>
                </a:lnTo>
                <a:lnTo>
                  <a:pt x="681" y="772"/>
                </a:lnTo>
                <a:lnTo>
                  <a:pt x="666" y="787"/>
                </a:lnTo>
                <a:lnTo>
                  <a:pt x="650" y="802"/>
                </a:lnTo>
                <a:lnTo>
                  <a:pt x="635" y="817"/>
                </a:lnTo>
                <a:lnTo>
                  <a:pt x="618" y="831"/>
                </a:lnTo>
                <a:lnTo>
                  <a:pt x="602" y="844"/>
                </a:lnTo>
                <a:lnTo>
                  <a:pt x="584" y="857"/>
                </a:lnTo>
                <a:lnTo>
                  <a:pt x="567" y="870"/>
                </a:lnTo>
                <a:lnTo>
                  <a:pt x="549" y="881"/>
                </a:lnTo>
                <a:lnTo>
                  <a:pt x="530" y="893"/>
                </a:lnTo>
                <a:lnTo>
                  <a:pt x="511" y="905"/>
                </a:lnTo>
                <a:lnTo>
                  <a:pt x="491" y="915"/>
                </a:lnTo>
                <a:lnTo>
                  <a:pt x="471" y="926"/>
                </a:lnTo>
                <a:lnTo>
                  <a:pt x="451" y="935"/>
                </a:lnTo>
                <a:lnTo>
                  <a:pt x="430" y="945"/>
                </a:lnTo>
                <a:lnTo>
                  <a:pt x="409" y="954"/>
                </a:lnTo>
                <a:lnTo>
                  <a:pt x="387" y="963"/>
                </a:lnTo>
                <a:lnTo>
                  <a:pt x="364" y="970"/>
                </a:lnTo>
                <a:lnTo>
                  <a:pt x="341" y="978"/>
                </a:lnTo>
                <a:lnTo>
                  <a:pt x="318" y="984"/>
                </a:lnTo>
                <a:lnTo>
                  <a:pt x="294" y="991"/>
                </a:lnTo>
                <a:lnTo>
                  <a:pt x="270" y="997"/>
                </a:lnTo>
                <a:lnTo>
                  <a:pt x="245" y="1001"/>
                </a:lnTo>
                <a:lnTo>
                  <a:pt x="220" y="1006"/>
                </a:lnTo>
                <a:lnTo>
                  <a:pt x="194" y="1011"/>
                </a:lnTo>
                <a:lnTo>
                  <a:pt x="168" y="1014"/>
                </a:lnTo>
                <a:lnTo>
                  <a:pt x="141" y="1018"/>
                </a:lnTo>
                <a:lnTo>
                  <a:pt x="114" y="1020"/>
                </a:lnTo>
                <a:lnTo>
                  <a:pt x="86" y="1023"/>
                </a:lnTo>
                <a:lnTo>
                  <a:pt x="58" y="1024"/>
                </a:lnTo>
                <a:lnTo>
                  <a:pt x="29" y="1025"/>
                </a:lnTo>
                <a:lnTo>
                  <a:pt x="0" y="1025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6"/>
                </a:lnTo>
                <a:lnTo>
                  <a:pt x="120" y="1124"/>
                </a:lnTo>
                <a:lnTo>
                  <a:pt x="149" y="1121"/>
                </a:lnTo>
                <a:lnTo>
                  <a:pt x="177" y="1118"/>
                </a:lnTo>
                <a:lnTo>
                  <a:pt x="205" y="1114"/>
                </a:lnTo>
                <a:lnTo>
                  <a:pt x="233" y="1110"/>
                </a:lnTo>
                <a:lnTo>
                  <a:pt x="260" y="1104"/>
                </a:lnTo>
                <a:lnTo>
                  <a:pt x="287" y="1099"/>
                </a:lnTo>
                <a:lnTo>
                  <a:pt x="313" y="1092"/>
                </a:lnTo>
                <a:lnTo>
                  <a:pt x="338" y="1085"/>
                </a:lnTo>
                <a:lnTo>
                  <a:pt x="364" y="1078"/>
                </a:lnTo>
                <a:lnTo>
                  <a:pt x="388" y="1070"/>
                </a:lnTo>
                <a:lnTo>
                  <a:pt x="413" y="1061"/>
                </a:lnTo>
                <a:lnTo>
                  <a:pt x="437" y="1052"/>
                </a:lnTo>
                <a:lnTo>
                  <a:pt x="460" y="1043"/>
                </a:lnTo>
                <a:lnTo>
                  <a:pt x="483" y="1032"/>
                </a:lnTo>
                <a:lnTo>
                  <a:pt x="506" y="1021"/>
                </a:lnTo>
                <a:lnTo>
                  <a:pt x="528" y="1010"/>
                </a:lnTo>
                <a:lnTo>
                  <a:pt x="549" y="998"/>
                </a:lnTo>
                <a:lnTo>
                  <a:pt x="570" y="986"/>
                </a:lnTo>
                <a:lnTo>
                  <a:pt x="591" y="973"/>
                </a:lnTo>
                <a:lnTo>
                  <a:pt x="611" y="959"/>
                </a:lnTo>
                <a:lnTo>
                  <a:pt x="631" y="945"/>
                </a:lnTo>
                <a:lnTo>
                  <a:pt x="650" y="931"/>
                </a:lnTo>
                <a:lnTo>
                  <a:pt x="669" y="915"/>
                </a:lnTo>
                <a:lnTo>
                  <a:pt x="687" y="900"/>
                </a:lnTo>
                <a:lnTo>
                  <a:pt x="705" y="884"/>
                </a:lnTo>
                <a:lnTo>
                  <a:pt x="722" y="867"/>
                </a:lnTo>
                <a:lnTo>
                  <a:pt x="739" y="850"/>
                </a:lnTo>
                <a:lnTo>
                  <a:pt x="756" y="832"/>
                </a:lnTo>
                <a:lnTo>
                  <a:pt x="772" y="814"/>
                </a:lnTo>
                <a:lnTo>
                  <a:pt x="787" y="795"/>
                </a:lnTo>
                <a:lnTo>
                  <a:pt x="802" y="777"/>
                </a:lnTo>
                <a:lnTo>
                  <a:pt x="816" y="757"/>
                </a:lnTo>
                <a:lnTo>
                  <a:pt x="830" y="738"/>
                </a:lnTo>
                <a:lnTo>
                  <a:pt x="843" y="717"/>
                </a:lnTo>
                <a:lnTo>
                  <a:pt x="856" y="695"/>
                </a:lnTo>
                <a:lnTo>
                  <a:pt x="868" y="674"/>
                </a:lnTo>
                <a:lnTo>
                  <a:pt x="880" y="653"/>
                </a:lnTo>
                <a:lnTo>
                  <a:pt x="892" y="631"/>
                </a:lnTo>
                <a:lnTo>
                  <a:pt x="902" y="608"/>
                </a:lnTo>
                <a:lnTo>
                  <a:pt x="913" y="585"/>
                </a:lnTo>
                <a:lnTo>
                  <a:pt x="922" y="562"/>
                </a:lnTo>
                <a:lnTo>
                  <a:pt x="932" y="538"/>
                </a:lnTo>
                <a:lnTo>
                  <a:pt x="940" y="514"/>
                </a:lnTo>
                <a:lnTo>
                  <a:pt x="949" y="489"/>
                </a:lnTo>
                <a:lnTo>
                  <a:pt x="957" y="465"/>
                </a:lnTo>
                <a:lnTo>
                  <a:pt x="964" y="439"/>
                </a:lnTo>
                <a:lnTo>
                  <a:pt x="970" y="414"/>
                </a:lnTo>
                <a:lnTo>
                  <a:pt x="977" y="388"/>
                </a:lnTo>
                <a:lnTo>
                  <a:pt x="982" y="362"/>
                </a:lnTo>
                <a:lnTo>
                  <a:pt x="988" y="335"/>
                </a:lnTo>
                <a:lnTo>
                  <a:pt x="992" y="308"/>
                </a:lnTo>
                <a:lnTo>
                  <a:pt x="997" y="280"/>
                </a:lnTo>
                <a:lnTo>
                  <a:pt x="1004" y="226"/>
                </a:lnTo>
                <a:lnTo>
                  <a:pt x="1009" y="169"/>
                </a:lnTo>
                <a:lnTo>
                  <a:pt x="1012" y="112"/>
                </a:lnTo>
                <a:lnTo>
                  <a:pt x="1013" y="53"/>
                </a:lnTo>
                <a:lnTo>
                  <a:pt x="1012" y="46"/>
                </a:lnTo>
                <a:lnTo>
                  <a:pt x="1012" y="40"/>
                </a:lnTo>
                <a:lnTo>
                  <a:pt x="1010" y="35"/>
                </a:lnTo>
                <a:lnTo>
                  <a:pt x="1009" y="29"/>
                </a:lnTo>
                <a:lnTo>
                  <a:pt x="1004" y="21"/>
                </a:lnTo>
                <a:lnTo>
                  <a:pt x="999" y="13"/>
                </a:lnTo>
                <a:lnTo>
                  <a:pt x="992" y="8"/>
                </a:lnTo>
                <a:lnTo>
                  <a:pt x="985" y="3"/>
                </a:lnTo>
                <a:lnTo>
                  <a:pt x="977" y="1"/>
                </a:lnTo>
                <a:lnTo>
                  <a:pt x="969" y="0"/>
                </a:lnTo>
                <a:lnTo>
                  <a:pt x="960" y="1"/>
                </a:lnTo>
                <a:lnTo>
                  <a:pt x="952" y="3"/>
                </a:lnTo>
                <a:lnTo>
                  <a:pt x="945" y="8"/>
                </a:lnTo>
                <a:lnTo>
                  <a:pt x="938" y="13"/>
                </a:lnTo>
                <a:lnTo>
                  <a:pt x="932" y="21"/>
                </a:lnTo>
                <a:lnTo>
                  <a:pt x="928" y="29"/>
                </a:lnTo>
                <a:lnTo>
                  <a:pt x="926" y="35"/>
                </a:lnTo>
                <a:lnTo>
                  <a:pt x="925" y="40"/>
                </a:lnTo>
                <a:lnTo>
                  <a:pt x="925" y="46"/>
                </a:lnTo>
                <a:lnTo>
                  <a:pt x="924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2" name="Freeform 128"/>
          <xdr:cNvSpPr>
            <a:spLocks/>
          </xdr:cNvSpPr>
        </xdr:nvSpPr>
        <xdr:spPr bwMode="auto">
          <a:xfrm>
            <a:off x="4170" y="433"/>
            <a:ext cx="212" cy="179"/>
          </a:xfrm>
          <a:custGeom>
            <a:avLst/>
            <a:gdLst>
              <a:gd name="T0" fmla="*/ 0 w 1057"/>
              <a:gd name="T1" fmla="*/ 0 h 1077"/>
              <a:gd name="T2" fmla="*/ 0 w 1057"/>
              <a:gd name="T3" fmla="*/ 0 h 1077"/>
              <a:gd name="T4" fmla="*/ 0 w 1057"/>
              <a:gd name="T5" fmla="*/ 0 h 1077"/>
              <a:gd name="T6" fmla="*/ 0 w 1057"/>
              <a:gd name="T7" fmla="*/ 0 h 1077"/>
              <a:gd name="T8" fmla="*/ 0 w 1057"/>
              <a:gd name="T9" fmla="*/ 0 h 1077"/>
              <a:gd name="T10" fmla="*/ 0 w 1057"/>
              <a:gd name="T11" fmla="*/ 0 h 1077"/>
              <a:gd name="T12" fmla="*/ 0 w 1057"/>
              <a:gd name="T13" fmla="*/ 0 h 1077"/>
              <a:gd name="T14" fmla="*/ 0 w 1057"/>
              <a:gd name="T15" fmla="*/ 0 h 1077"/>
              <a:gd name="T16" fmla="*/ 0 w 1057"/>
              <a:gd name="T17" fmla="*/ 0 h 1077"/>
              <a:gd name="T18" fmla="*/ 0 w 1057"/>
              <a:gd name="T19" fmla="*/ 0 h 1077"/>
              <a:gd name="T20" fmla="*/ 0 w 1057"/>
              <a:gd name="T21" fmla="*/ 0 h 1077"/>
              <a:gd name="T22" fmla="*/ 0 w 1057"/>
              <a:gd name="T23" fmla="*/ 0 h 1077"/>
              <a:gd name="T24" fmla="*/ 0 w 1057"/>
              <a:gd name="T25" fmla="*/ 0 h 1077"/>
              <a:gd name="T26" fmla="*/ 0 w 1057"/>
              <a:gd name="T27" fmla="*/ 0 h 1077"/>
              <a:gd name="T28" fmla="*/ 0 w 1057"/>
              <a:gd name="T29" fmla="*/ 0 h 1077"/>
              <a:gd name="T30" fmla="*/ 0 w 1057"/>
              <a:gd name="T31" fmla="*/ 0 h 1077"/>
              <a:gd name="T32" fmla="*/ 0 w 1057"/>
              <a:gd name="T33" fmla="*/ 0 h 1077"/>
              <a:gd name="T34" fmla="*/ 0 w 1057"/>
              <a:gd name="T35" fmla="*/ 0 h 1077"/>
              <a:gd name="T36" fmla="*/ 0 w 1057"/>
              <a:gd name="T37" fmla="*/ 0 h 1077"/>
              <a:gd name="T38" fmla="*/ 0 w 1057"/>
              <a:gd name="T39" fmla="*/ 0 h 1077"/>
              <a:gd name="T40" fmla="*/ 0 w 1057"/>
              <a:gd name="T41" fmla="*/ 0 h 1077"/>
              <a:gd name="T42" fmla="*/ 0 w 1057"/>
              <a:gd name="T43" fmla="*/ 0 h 1077"/>
              <a:gd name="T44" fmla="*/ 0 w 1057"/>
              <a:gd name="T45" fmla="*/ 0 h 1077"/>
              <a:gd name="T46" fmla="*/ 0 w 1057"/>
              <a:gd name="T47" fmla="*/ 0 h 1077"/>
              <a:gd name="T48" fmla="*/ 0 w 1057"/>
              <a:gd name="T49" fmla="*/ 0 h 1077"/>
              <a:gd name="T50" fmla="*/ 0 w 1057"/>
              <a:gd name="T51" fmla="*/ 0 h 1077"/>
              <a:gd name="T52" fmla="*/ 0 w 1057"/>
              <a:gd name="T53" fmla="*/ 0 h 1077"/>
              <a:gd name="T54" fmla="*/ 0 w 1057"/>
              <a:gd name="T55" fmla="*/ 0 h 1077"/>
              <a:gd name="T56" fmla="*/ 0 w 1057"/>
              <a:gd name="T57" fmla="*/ 0 h 1077"/>
              <a:gd name="T58" fmla="*/ 0 w 1057"/>
              <a:gd name="T59" fmla="*/ 0 h 1077"/>
              <a:gd name="T60" fmla="*/ 0 w 1057"/>
              <a:gd name="T61" fmla="*/ 0 h 1077"/>
              <a:gd name="T62" fmla="*/ 0 w 1057"/>
              <a:gd name="T63" fmla="*/ 0 h 1077"/>
              <a:gd name="T64" fmla="*/ 0 w 1057"/>
              <a:gd name="T65" fmla="*/ 0 h 1077"/>
              <a:gd name="T66" fmla="*/ 0 w 1057"/>
              <a:gd name="T67" fmla="*/ 0 h 1077"/>
              <a:gd name="T68" fmla="*/ 0 w 1057"/>
              <a:gd name="T69" fmla="*/ 0 h 1077"/>
              <a:gd name="T70" fmla="*/ 0 w 1057"/>
              <a:gd name="T71" fmla="*/ 0 h 1077"/>
              <a:gd name="T72" fmla="*/ 0 w 1057"/>
              <a:gd name="T73" fmla="*/ 0 h 1077"/>
              <a:gd name="T74" fmla="*/ 0 w 1057"/>
              <a:gd name="T75" fmla="*/ 0 h 1077"/>
              <a:gd name="T76" fmla="*/ 0 w 1057"/>
              <a:gd name="T77" fmla="*/ 0 h 1077"/>
              <a:gd name="T78" fmla="*/ 0 w 1057"/>
              <a:gd name="T79" fmla="*/ 0 h 1077"/>
              <a:gd name="T80" fmla="*/ 0 w 1057"/>
              <a:gd name="T81" fmla="*/ 0 h 1077"/>
              <a:gd name="T82" fmla="*/ 0 w 1057"/>
              <a:gd name="T83" fmla="*/ 0 h 1077"/>
              <a:gd name="T84" fmla="*/ 0 w 1057"/>
              <a:gd name="T85" fmla="*/ 0 h 1077"/>
              <a:gd name="T86" fmla="*/ 0 w 1057"/>
              <a:gd name="T87" fmla="*/ 0 h 1077"/>
              <a:gd name="T88" fmla="*/ 0 w 1057"/>
              <a:gd name="T89" fmla="*/ 0 h 1077"/>
              <a:gd name="T90" fmla="*/ 0 w 1057"/>
              <a:gd name="T91" fmla="*/ 0 h 1077"/>
              <a:gd name="T92" fmla="*/ 0 w 1057"/>
              <a:gd name="T93" fmla="*/ 0 h 1077"/>
              <a:gd name="T94" fmla="*/ 0 w 1057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57" h="1077">
                <a:moveTo>
                  <a:pt x="44" y="103"/>
                </a:moveTo>
                <a:lnTo>
                  <a:pt x="44" y="103"/>
                </a:lnTo>
                <a:lnTo>
                  <a:pt x="73" y="104"/>
                </a:lnTo>
                <a:lnTo>
                  <a:pt x="102" y="104"/>
                </a:lnTo>
                <a:lnTo>
                  <a:pt x="130" y="106"/>
                </a:lnTo>
                <a:lnTo>
                  <a:pt x="158" y="108"/>
                </a:lnTo>
                <a:lnTo>
                  <a:pt x="185" y="110"/>
                </a:lnTo>
                <a:lnTo>
                  <a:pt x="212" y="114"/>
                </a:lnTo>
                <a:lnTo>
                  <a:pt x="238" y="117"/>
                </a:lnTo>
                <a:lnTo>
                  <a:pt x="264" y="122"/>
                </a:lnTo>
                <a:lnTo>
                  <a:pt x="289" y="127"/>
                </a:lnTo>
                <a:lnTo>
                  <a:pt x="314" y="132"/>
                </a:lnTo>
                <a:lnTo>
                  <a:pt x="338" y="137"/>
                </a:lnTo>
                <a:lnTo>
                  <a:pt x="362" y="144"/>
                </a:lnTo>
                <a:lnTo>
                  <a:pt x="385" y="152"/>
                </a:lnTo>
                <a:lnTo>
                  <a:pt x="408" y="159"/>
                </a:lnTo>
                <a:lnTo>
                  <a:pt x="431" y="167"/>
                </a:lnTo>
                <a:lnTo>
                  <a:pt x="453" y="175"/>
                </a:lnTo>
                <a:lnTo>
                  <a:pt x="474" y="183"/>
                </a:lnTo>
                <a:lnTo>
                  <a:pt x="495" y="193"/>
                </a:lnTo>
                <a:lnTo>
                  <a:pt x="515" y="203"/>
                </a:lnTo>
                <a:lnTo>
                  <a:pt x="535" y="213"/>
                </a:lnTo>
                <a:lnTo>
                  <a:pt x="555" y="224"/>
                </a:lnTo>
                <a:lnTo>
                  <a:pt x="574" y="235"/>
                </a:lnTo>
                <a:lnTo>
                  <a:pt x="593" y="247"/>
                </a:lnTo>
                <a:lnTo>
                  <a:pt x="611" y="259"/>
                </a:lnTo>
                <a:lnTo>
                  <a:pt x="628" y="272"/>
                </a:lnTo>
                <a:lnTo>
                  <a:pt x="646" y="285"/>
                </a:lnTo>
                <a:lnTo>
                  <a:pt x="662" y="299"/>
                </a:lnTo>
                <a:lnTo>
                  <a:pt x="679" y="312"/>
                </a:lnTo>
                <a:lnTo>
                  <a:pt x="694" y="327"/>
                </a:lnTo>
                <a:lnTo>
                  <a:pt x="710" y="341"/>
                </a:lnTo>
                <a:lnTo>
                  <a:pt x="725" y="356"/>
                </a:lnTo>
                <a:lnTo>
                  <a:pt x="739" y="372"/>
                </a:lnTo>
                <a:lnTo>
                  <a:pt x="753" y="388"/>
                </a:lnTo>
                <a:lnTo>
                  <a:pt x="767" y="405"/>
                </a:lnTo>
                <a:lnTo>
                  <a:pt x="780" y="421"/>
                </a:lnTo>
                <a:lnTo>
                  <a:pt x="792" y="439"/>
                </a:lnTo>
                <a:lnTo>
                  <a:pt x="805" y="456"/>
                </a:lnTo>
                <a:lnTo>
                  <a:pt x="816" y="474"/>
                </a:lnTo>
                <a:lnTo>
                  <a:pt x="828" y="493"/>
                </a:lnTo>
                <a:lnTo>
                  <a:pt x="839" y="512"/>
                </a:lnTo>
                <a:lnTo>
                  <a:pt x="849" y="531"/>
                </a:lnTo>
                <a:lnTo>
                  <a:pt x="859" y="551"/>
                </a:lnTo>
                <a:lnTo>
                  <a:pt x="869" y="571"/>
                </a:lnTo>
                <a:lnTo>
                  <a:pt x="878" y="591"/>
                </a:lnTo>
                <a:lnTo>
                  <a:pt x="887" y="612"/>
                </a:lnTo>
                <a:lnTo>
                  <a:pt x="895" y="633"/>
                </a:lnTo>
                <a:lnTo>
                  <a:pt x="903" y="654"/>
                </a:lnTo>
                <a:lnTo>
                  <a:pt x="910" y="676"/>
                </a:lnTo>
                <a:lnTo>
                  <a:pt x="917" y="699"/>
                </a:lnTo>
                <a:lnTo>
                  <a:pt x="924" y="721"/>
                </a:lnTo>
                <a:lnTo>
                  <a:pt x="930" y="745"/>
                </a:lnTo>
                <a:lnTo>
                  <a:pt x="936" y="768"/>
                </a:lnTo>
                <a:lnTo>
                  <a:pt x="941" y="792"/>
                </a:lnTo>
                <a:lnTo>
                  <a:pt x="946" y="815"/>
                </a:lnTo>
                <a:lnTo>
                  <a:pt x="950" y="840"/>
                </a:lnTo>
                <a:lnTo>
                  <a:pt x="954" y="865"/>
                </a:lnTo>
                <a:lnTo>
                  <a:pt x="960" y="915"/>
                </a:lnTo>
                <a:lnTo>
                  <a:pt x="965" y="968"/>
                </a:lnTo>
                <a:lnTo>
                  <a:pt x="968" y="1021"/>
                </a:lnTo>
                <a:lnTo>
                  <a:pt x="968" y="1077"/>
                </a:lnTo>
                <a:lnTo>
                  <a:pt x="1057" y="1077"/>
                </a:lnTo>
                <a:lnTo>
                  <a:pt x="1056" y="1018"/>
                </a:lnTo>
                <a:lnTo>
                  <a:pt x="1053" y="960"/>
                </a:lnTo>
                <a:lnTo>
                  <a:pt x="1048" y="904"/>
                </a:lnTo>
                <a:lnTo>
                  <a:pt x="1041" y="848"/>
                </a:lnTo>
                <a:lnTo>
                  <a:pt x="1036" y="820"/>
                </a:lnTo>
                <a:lnTo>
                  <a:pt x="1032" y="794"/>
                </a:lnTo>
                <a:lnTo>
                  <a:pt x="1026" y="767"/>
                </a:lnTo>
                <a:lnTo>
                  <a:pt x="1021" y="740"/>
                </a:lnTo>
                <a:lnTo>
                  <a:pt x="1014" y="715"/>
                </a:lnTo>
                <a:lnTo>
                  <a:pt x="1008" y="689"/>
                </a:lnTo>
                <a:lnTo>
                  <a:pt x="1001" y="664"/>
                </a:lnTo>
                <a:lnTo>
                  <a:pt x="993" y="639"/>
                </a:lnTo>
                <a:lnTo>
                  <a:pt x="984" y="615"/>
                </a:lnTo>
                <a:lnTo>
                  <a:pt x="976" y="591"/>
                </a:lnTo>
                <a:lnTo>
                  <a:pt x="966" y="567"/>
                </a:lnTo>
                <a:lnTo>
                  <a:pt x="957" y="543"/>
                </a:lnTo>
                <a:lnTo>
                  <a:pt x="946" y="521"/>
                </a:lnTo>
                <a:lnTo>
                  <a:pt x="936" y="499"/>
                </a:lnTo>
                <a:lnTo>
                  <a:pt x="924" y="476"/>
                </a:lnTo>
                <a:lnTo>
                  <a:pt x="912" y="454"/>
                </a:lnTo>
                <a:lnTo>
                  <a:pt x="900" y="433"/>
                </a:lnTo>
                <a:lnTo>
                  <a:pt x="887" y="412"/>
                </a:lnTo>
                <a:lnTo>
                  <a:pt x="874" y="392"/>
                </a:lnTo>
                <a:lnTo>
                  <a:pt x="860" y="372"/>
                </a:lnTo>
                <a:lnTo>
                  <a:pt x="846" y="352"/>
                </a:lnTo>
                <a:lnTo>
                  <a:pt x="831" y="333"/>
                </a:lnTo>
                <a:lnTo>
                  <a:pt x="816" y="315"/>
                </a:lnTo>
                <a:lnTo>
                  <a:pt x="800" y="296"/>
                </a:lnTo>
                <a:lnTo>
                  <a:pt x="783" y="279"/>
                </a:lnTo>
                <a:lnTo>
                  <a:pt x="766" y="262"/>
                </a:lnTo>
                <a:lnTo>
                  <a:pt x="749" y="246"/>
                </a:lnTo>
                <a:lnTo>
                  <a:pt x="731" y="229"/>
                </a:lnTo>
                <a:lnTo>
                  <a:pt x="713" y="214"/>
                </a:lnTo>
                <a:lnTo>
                  <a:pt x="694" y="199"/>
                </a:lnTo>
                <a:lnTo>
                  <a:pt x="675" y="183"/>
                </a:lnTo>
                <a:lnTo>
                  <a:pt x="655" y="169"/>
                </a:lnTo>
                <a:lnTo>
                  <a:pt x="635" y="156"/>
                </a:lnTo>
                <a:lnTo>
                  <a:pt x="614" y="143"/>
                </a:lnTo>
                <a:lnTo>
                  <a:pt x="593" y="130"/>
                </a:lnTo>
                <a:lnTo>
                  <a:pt x="572" y="119"/>
                </a:lnTo>
                <a:lnTo>
                  <a:pt x="550" y="108"/>
                </a:lnTo>
                <a:lnTo>
                  <a:pt x="527" y="96"/>
                </a:lnTo>
                <a:lnTo>
                  <a:pt x="504" y="86"/>
                </a:lnTo>
                <a:lnTo>
                  <a:pt x="481" y="76"/>
                </a:lnTo>
                <a:lnTo>
                  <a:pt x="457" y="67"/>
                </a:lnTo>
                <a:lnTo>
                  <a:pt x="432" y="59"/>
                </a:lnTo>
                <a:lnTo>
                  <a:pt x="408" y="50"/>
                </a:lnTo>
                <a:lnTo>
                  <a:pt x="382" y="43"/>
                </a:lnTo>
                <a:lnTo>
                  <a:pt x="357" y="36"/>
                </a:lnTo>
                <a:lnTo>
                  <a:pt x="331" y="30"/>
                </a:lnTo>
                <a:lnTo>
                  <a:pt x="304" y="24"/>
                </a:lnTo>
                <a:lnTo>
                  <a:pt x="277" y="20"/>
                </a:lnTo>
                <a:lnTo>
                  <a:pt x="249" y="15"/>
                </a:lnTo>
                <a:lnTo>
                  <a:pt x="221" y="10"/>
                </a:lnTo>
                <a:lnTo>
                  <a:pt x="193" y="8"/>
                </a:lnTo>
                <a:lnTo>
                  <a:pt x="164" y="4"/>
                </a:lnTo>
                <a:lnTo>
                  <a:pt x="135" y="2"/>
                </a:lnTo>
                <a:lnTo>
                  <a:pt x="105" y="1"/>
                </a:lnTo>
                <a:lnTo>
                  <a:pt x="75" y="0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3" name="Freeform 129"/>
          <xdr:cNvSpPr>
            <a:spLocks/>
          </xdr:cNvSpPr>
        </xdr:nvSpPr>
        <xdr:spPr bwMode="auto">
          <a:xfrm>
            <a:off x="3975" y="433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w 1020"/>
              <a:gd name="T97" fmla="*/ 0 h 1128"/>
              <a:gd name="T98" fmla="*/ 0 w 1020"/>
              <a:gd name="T99" fmla="*/ 0 h 1128"/>
              <a:gd name="T100" fmla="*/ 0 w 1020"/>
              <a:gd name="T101" fmla="*/ 0 h 112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0" h="1128">
                <a:moveTo>
                  <a:pt x="88" y="1077"/>
                </a:moveTo>
                <a:lnTo>
                  <a:pt x="88" y="1077"/>
                </a:lnTo>
                <a:lnTo>
                  <a:pt x="88" y="1048"/>
                </a:lnTo>
                <a:lnTo>
                  <a:pt x="89" y="1021"/>
                </a:lnTo>
                <a:lnTo>
                  <a:pt x="90" y="994"/>
                </a:lnTo>
                <a:lnTo>
                  <a:pt x="92" y="968"/>
                </a:lnTo>
                <a:lnTo>
                  <a:pt x="94" y="941"/>
                </a:lnTo>
                <a:lnTo>
                  <a:pt x="96" y="915"/>
                </a:lnTo>
                <a:lnTo>
                  <a:pt x="99" y="891"/>
                </a:lnTo>
                <a:lnTo>
                  <a:pt x="103" y="865"/>
                </a:lnTo>
                <a:lnTo>
                  <a:pt x="106" y="840"/>
                </a:lnTo>
                <a:lnTo>
                  <a:pt x="111" y="815"/>
                </a:lnTo>
                <a:lnTo>
                  <a:pt x="115" y="792"/>
                </a:lnTo>
                <a:lnTo>
                  <a:pt x="121" y="768"/>
                </a:lnTo>
                <a:lnTo>
                  <a:pt x="126" y="745"/>
                </a:lnTo>
                <a:lnTo>
                  <a:pt x="132" y="721"/>
                </a:lnTo>
                <a:lnTo>
                  <a:pt x="139" y="699"/>
                </a:lnTo>
                <a:lnTo>
                  <a:pt x="146" y="676"/>
                </a:lnTo>
                <a:lnTo>
                  <a:pt x="153" y="654"/>
                </a:lnTo>
                <a:lnTo>
                  <a:pt x="161" y="633"/>
                </a:lnTo>
                <a:lnTo>
                  <a:pt x="170" y="612"/>
                </a:lnTo>
                <a:lnTo>
                  <a:pt x="178" y="591"/>
                </a:lnTo>
                <a:lnTo>
                  <a:pt x="188" y="571"/>
                </a:lnTo>
                <a:lnTo>
                  <a:pt x="197" y="551"/>
                </a:lnTo>
                <a:lnTo>
                  <a:pt x="207" y="531"/>
                </a:lnTo>
                <a:lnTo>
                  <a:pt x="218" y="512"/>
                </a:lnTo>
                <a:lnTo>
                  <a:pt x="229" y="493"/>
                </a:lnTo>
                <a:lnTo>
                  <a:pt x="240" y="474"/>
                </a:lnTo>
                <a:lnTo>
                  <a:pt x="252" y="456"/>
                </a:lnTo>
                <a:lnTo>
                  <a:pt x="264" y="439"/>
                </a:lnTo>
                <a:lnTo>
                  <a:pt x="277" y="421"/>
                </a:lnTo>
                <a:lnTo>
                  <a:pt x="290" y="405"/>
                </a:lnTo>
                <a:lnTo>
                  <a:pt x="304" y="388"/>
                </a:lnTo>
                <a:lnTo>
                  <a:pt x="318" y="372"/>
                </a:lnTo>
                <a:lnTo>
                  <a:pt x="333" y="356"/>
                </a:lnTo>
                <a:lnTo>
                  <a:pt x="348" y="341"/>
                </a:lnTo>
                <a:lnTo>
                  <a:pt x="363" y="327"/>
                </a:lnTo>
                <a:lnTo>
                  <a:pt x="379" y="312"/>
                </a:lnTo>
                <a:lnTo>
                  <a:pt x="395" y="299"/>
                </a:lnTo>
                <a:lnTo>
                  <a:pt x="412" y="285"/>
                </a:lnTo>
                <a:lnTo>
                  <a:pt x="430" y="272"/>
                </a:lnTo>
                <a:lnTo>
                  <a:pt x="447" y="259"/>
                </a:lnTo>
                <a:lnTo>
                  <a:pt x="466" y="247"/>
                </a:lnTo>
                <a:lnTo>
                  <a:pt x="484" y="235"/>
                </a:lnTo>
                <a:lnTo>
                  <a:pt x="504" y="224"/>
                </a:lnTo>
                <a:lnTo>
                  <a:pt x="523" y="213"/>
                </a:lnTo>
                <a:lnTo>
                  <a:pt x="543" y="203"/>
                </a:lnTo>
                <a:lnTo>
                  <a:pt x="564" y="193"/>
                </a:lnTo>
                <a:lnTo>
                  <a:pt x="585" y="183"/>
                </a:lnTo>
                <a:lnTo>
                  <a:pt x="607" y="175"/>
                </a:lnTo>
                <a:lnTo>
                  <a:pt x="629" y="167"/>
                </a:lnTo>
                <a:lnTo>
                  <a:pt x="652" y="159"/>
                </a:lnTo>
                <a:lnTo>
                  <a:pt x="675" y="152"/>
                </a:lnTo>
                <a:lnTo>
                  <a:pt x="698" y="144"/>
                </a:lnTo>
                <a:lnTo>
                  <a:pt x="723" y="137"/>
                </a:lnTo>
                <a:lnTo>
                  <a:pt x="747" y="132"/>
                </a:lnTo>
                <a:lnTo>
                  <a:pt x="772" y="127"/>
                </a:lnTo>
                <a:lnTo>
                  <a:pt x="798" y="122"/>
                </a:lnTo>
                <a:lnTo>
                  <a:pt x="824" y="117"/>
                </a:lnTo>
                <a:lnTo>
                  <a:pt x="850" y="114"/>
                </a:lnTo>
                <a:lnTo>
                  <a:pt x="877" y="110"/>
                </a:lnTo>
                <a:lnTo>
                  <a:pt x="905" y="108"/>
                </a:lnTo>
                <a:lnTo>
                  <a:pt x="933" y="106"/>
                </a:lnTo>
                <a:lnTo>
                  <a:pt x="962" y="104"/>
                </a:lnTo>
                <a:lnTo>
                  <a:pt x="991" y="104"/>
                </a:lnTo>
                <a:lnTo>
                  <a:pt x="1020" y="103"/>
                </a:lnTo>
                <a:lnTo>
                  <a:pt x="1020" y="0"/>
                </a:lnTo>
                <a:lnTo>
                  <a:pt x="989" y="0"/>
                </a:lnTo>
                <a:lnTo>
                  <a:pt x="959" y="1"/>
                </a:lnTo>
                <a:lnTo>
                  <a:pt x="929" y="2"/>
                </a:lnTo>
                <a:lnTo>
                  <a:pt x="899" y="4"/>
                </a:lnTo>
                <a:lnTo>
                  <a:pt x="870" y="8"/>
                </a:lnTo>
                <a:lnTo>
                  <a:pt x="841" y="10"/>
                </a:lnTo>
                <a:lnTo>
                  <a:pt x="813" y="15"/>
                </a:lnTo>
                <a:lnTo>
                  <a:pt x="785" y="20"/>
                </a:lnTo>
                <a:lnTo>
                  <a:pt x="757" y="24"/>
                </a:lnTo>
                <a:lnTo>
                  <a:pt x="731" y="30"/>
                </a:lnTo>
                <a:lnTo>
                  <a:pt x="704" y="36"/>
                </a:lnTo>
                <a:lnTo>
                  <a:pt x="678" y="43"/>
                </a:lnTo>
                <a:lnTo>
                  <a:pt x="653" y="50"/>
                </a:lnTo>
                <a:lnTo>
                  <a:pt x="628" y="59"/>
                </a:lnTo>
                <a:lnTo>
                  <a:pt x="603" y="67"/>
                </a:lnTo>
                <a:lnTo>
                  <a:pt x="579" y="76"/>
                </a:lnTo>
                <a:lnTo>
                  <a:pt x="555" y="86"/>
                </a:lnTo>
                <a:lnTo>
                  <a:pt x="532" y="96"/>
                </a:lnTo>
                <a:lnTo>
                  <a:pt x="510" y="107"/>
                </a:lnTo>
                <a:lnTo>
                  <a:pt x="487" y="119"/>
                </a:lnTo>
                <a:lnTo>
                  <a:pt x="466" y="130"/>
                </a:lnTo>
                <a:lnTo>
                  <a:pt x="444" y="143"/>
                </a:lnTo>
                <a:lnTo>
                  <a:pt x="423" y="156"/>
                </a:lnTo>
                <a:lnTo>
                  <a:pt x="403" y="169"/>
                </a:lnTo>
                <a:lnTo>
                  <a:pt x="383" y="183"/>
                </a:lnTo>
                <a:lnTo>
                  <a:pt x="364" y="199"/>
                </a:lnTo>
                <a:lnTo>
                  <a:pt x="345" y="214"/>
                </a:lnTo>
                <a:lnTo>
                  <a:pt x="327" y="229"/>
                </a:lnTo>
                <a:lnTo>
                  <a:pt x="309" y="245"/>
                </a:lnTo>
                <a:lnTo>
                  <a:pt x="291" y="262"/>
                </a:lnTo>
                <a:lnTo>
                  <a:pt x="274" y="279"/>
                </a:lnTo>
                <a:lnTo>
                  <a:pt x="258" y="296"/>
                </a:lnTo>
                <a:lnTo>
                  <a:pt x="242" y="314"/>
                </a:lnTo>
                <a:lnTo>
                  <a:pt x="226" y="333"/>
                </a:lnTo>
                <a:lnTo>
                  <a:pt x="212" y="352"/>
                </a:lnTo>
                <a:lnTo>
                  <a:pt x="197" y="372"/>
                </a:lnTo>
                <a:lnTo>
                  <a:pt x="183" y="392"/>
                </a:lnTo>
                <a:lnTo>
                  <a:pt x="170" y="412"/>
                </a:lnTo>
                <a:lnTo>
                  <a:pt x="157" y="433"/>
                </a:lnTo>
                <a:lnTo>
                  <a:pt x="144" y="454"/>
                </a:lnTo>
                <a:lnTo>
                  <a:pt x="132" y="476"/>
                </a:lnTo>
                <a:lnTo>
                  <a:pt x="121" y="498"/>
                </a:lnTo>
                <a:lnTo>
                  <a:pt x="110" y="520"/>
                </a:lnTo>
                <a:lnTo>
                  <a:pt x="100" y="543"/>
                </a:lnTo>
                <a:lnTo>
                  <a:pt x="90" y="567"/>
                </a:lnTo>
                <a:lnTo>
                  <a:pt x="81" y="591"/>
                </a:lnTo>
                <a:lnTo>
                  <a:pt x="72" y="615"/>
                </a:lnTo>
                <a:lnTo>
                  <a:pt x="64" y="639"/>
                </a:lnTo>
                <a:lnTo>
                  <a:pt x="56" y="664"/>
                </a:lnTo>
                <a:lnTo>
                  <a:pt x="49" y="689"/>
                </a:lnTo>
                <a:lnTo>
                  <a:pt x="42" y="714"/>
                </a:lnTo>
                <a:lnTo>
                  <a:pt x="36" y="740"/>
                </a:lnTo>
                <a:lnTo>
                  <a:pt x="30" y="767"/>
                </a:lnTo>
                <a:lnTo>
                  <a:pt x="25" y="793"/>
                </a:lnTo>
                <a:lnTo>
                  <a:pt x="20" y="820"/>
                </a:lnTo>
                <a:lnTo>
                  <a:pt x="16" y="847"/>
                </a:lnTo>
                <a:lnTo>
                  <a:pt x="12" y="875"/>
                </a:lnTo>
                <a:lnTo>
                  <a:pt x="9" y="904"/>
                </a:lnTo>
                <a:lnTo>
                  <a:pt x="6" y="932"/>
                </a:lnTo>
                <a:lnTo>
                  <a:pt x="4" y="960"/>
                </a:lnTo>
                <a:lnTo>
                  <a:pt x="2" y="988"/>
                </a:lnTo>
                <a:lnTo>
                  <a:pt x="1" y="1018"/>
                </a:lnTo>
                <a:lnTo>
                  <a:pt x="0" y="1047"/>
                </a:lnTo>
                <a:lnTo>
                  <a:pt x="0" y="1077"/>
                </a:lnTo>
                <a:lnTo>
                  <a:pt x="0" y="1083"/>
                </a:lnTo>
                <a:lnTo>
                  <a:pt x="1" y="1088"/>
                </a:lnTo>
                <a:lnTo>
                  <a:pt x="2" y="1094"/>
                </a:lnTo>
                <a:lnTo>
                  <a:pt x="3" y="1099"/>
                </a:lnTo>
                <a:lnTo>
                  <a:pt x="8" y="1108"/>
                </a:lnTo>
                <a:lnTo>
                  <a:pt x="13" y="1116"/>
                </a:lnTo>
                <a:lnTo>
                  <a:pt x="20" y="1121"/>
                </a:lnTo>
                <a:lnTo>
                  <a:pt x="28" y="1125"/>
                </a:lnTo>
                <a:lnTo>
                  <a:pt x="36" y="1127"/>
                </a:lnTo>
                <a:lnTo>
                  <a:pt x="44" y="1128"/>
                </a:lnTo>
                <a:lnTo>
                  <a:pt x="52" y="1127"/>
                </a:lnTo>
                <a:lnTo>
                  <a:pt x="60" y="1125"/>
                </a:lnTo>
                <a:lnTo>
                  <a:pt x="68" y="1121"/>
                </a:lnTo>
                <a:lnTo>
                  <a:pt x="74" y="1116"/>
                </a:lnTo>
                <a:lnTo>
                  <a:pt x="80" y="1108"/>
                </a:lnTo>
                <a:lnTo>
                  <a:pt x="84" y="1099"/>
                </a:lnTo>
                <a:lnTo>
                  <a:pt x="86" y="1094"/>
                </a:lnTo>
                <a:lnTo>
                  <a:pt x="87" y="1088"/>
                </a:lnTo>
                <a:lnTo>
                  <a:pt x="88" y="1083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4" name="Freeform 130"/>
          <xdr:cNvSpPr>
            <a:spLocks/>
          </xdr:cNvSpPr>
        </xdr:nvSpPr>
        <xdr:spPr bwMode="auto">
          <a:xfrm>
            <a:off x="4110" y="519"/>
            <a:ext cx="76" cy="93"/>
          </a:xfrm>
          <a:custGeom>
            <a:avLst/>
            <a:gdLst>
              <a:gd name="T0" fmla="*/ 0 w 381"/>
              <a:gd name="T1" fmla="*/ 0 h 561"/>
              <a:gd name="T2" fmla="*/ 0 w 381"/>
              <a:gd name="T3" fmla="*/ 0 h 561"/>
              <a:gd name="T4" fmla="*/ 0 w 381"/>
              <a:gd name="T5" fmla="*/ 0 h 561"/>
              <a:gd name="T6" fmla="*/ 0 w 381"/>
              <a:gd name="T7" fmla="*/ 0 h 561"/>
              <a:gd name="T8" fmla="*/ 0 w 381"/>
              <a:gd name="T9" fmla="*/ 0 h 561"/>
              <a:gd name="T10" fmla="*/ 0 w 381"/>
              <a:gd name="T11" fmla="*/ 0 h 561"/>
              <a:gd name="T12" fmla="*/ 0 w 381"/>
              <a:gd name="T13" fmla="*/ 0 h 561"/>
              <a:gd name="T14" fmla="*/ 0 w 381"/>
              <a:gd name="T15" fmla="*/ 0 h 561"/>
              <a:gd name="T16" fmla="*/ 0 w 381"/>
              <a:gd name="T17" fmla="*/ 0 h 561"/>
              <a:gd name="T18" fmla="*/ 0 w 381"/>
              <a:gd name="T19" fmla="*/ 0 h 561"/>
              <a:gd name="T20" fmla="*/ 0 w 381"/>
              <a:gd name="T21" fmla="*/ 0 h 561"/>
              <a:gd name="T22" fmla="*/ 0 w 381"/>
              <a:gd name="T23" fmla="*/ 0 h 561"/>
              <a:gd name="T24" fmla="*/ 0 w 381"/>
              <a:gd name="T25" fmla="*/ 0 h 561"/>
              <a:gd name="T26" fmla="*/ 0 w 381"/>
              <a:gd name="T27" fmla="*/ 0 h 561"/>
              <a:gd name="T28" fmla="*/ 0 w 381"/>
              <a:gd name="T29" fmla="*/ 0 h 561"/>
              <a:gd name="T30" fmla="*/ 0 w 381"/>
              <a:gd name="T31" fmla="*/ 0 h 561"/>
              <a:gd name="T32" fmla="*/ 0 w 381"/>
              <a:gd name="T33" fmla="*/ 0 h 561"/>
              <a:gd name="T34" fmla="*/ 0 w 381"/>
              <a:gd name="T35" fmla="*/ 0 h 561"/>
              <a:gd name="T36" fmla="*/ 0 w 381"/>
              <a:gd name="T37" fmla="*/ 0 h 561"/>
              <a:gd name="T38" fmla="*/ 0 w 381"/>
              <a:gd name="T39" fmla="*/ 0 h 561"/>
              <a:gd name="T40" fmla="*/ 0 w 381"/>
              <a:gd name="T41" fmla="*/ 0 h 561"/>
              <a:gd name="T42" fmla="*/ 0 w 381"/>
              <a:gd name="T43" fmla="*/ 0 h 561"/>
              <a:gd name="T44" fmla="*/ 0 w 381"/>
              <a:gd name="T45" fmla="*/ 0 h 561"/>
              <a:gd name="T46" fmla="*/ 0 w 381"/>
              <a:gd name="T47" fmla="*/ 0 h 561"/>
              <a:gd name="T48" fmla="*/ 0 w 381"/>
              <a:gd name="T49" fmla="*/ 0 h 561"/>
              <a:gd name="T50" fmla="*/ 0 w 381"/>
              <a:gd name="T51" fmla="*/ 0 h 561"/>
              <a:gd name="T52" fmla="*/ 0 w 381"/>
              <a:gd name="T53" fmla="*/ 0 h 561"/>
              <a:gd name="T54" fmla="*/ 0 w 381"/>
              <a:gd name="T55" fmla="*/ 0 h 561"/>
              <a:gd name="T56" fmla="*/ 0 w 381"/>
              <a:gd name="T57" fmla="*/ 0 h 561"/>
              <a:gd name="T58" fmla="*/ 0 w 381"/>
              <a:gd name="T59" fmla="*/ 0 h 561"/>
              <a:gd name="T60" fmla="*/ 0 w 381"/>
              <a:gd name="T61" fmla="*/ 0 h 561"/>
              <a:gd name="T62" fmla="*/ 0 w 381"/>
              <a:gd name="T63" fmla="*/ 0 h 561"/>
              <a:gd name="T64" fmla="*/ 0 w 381"/>
              <a:gd name="T65" fmla="*/ 0 h 561"/>
              <a:gd name="T66" fmla="*/ 0 w 381"/>
              <a:gd name="T67" fmla="*/ 0 h 561"/>
              <a:gd name="T68" fmla="*/ 0 w 381"/>
              <a:gd name="T69" fmla="*/ 0 h 561"/>
              <a:gd name="T70" fmla="*/ 0 w 381"/>
              <a:gd name="T71" fmla="*/ 0 h 561"/>
              <a:gd name="T72" fmla="*/ 0 w 381"/>
              <a:gd name="T73" fmla="*/ 0 h 561"/>
              <a:gd name="T74" fmla="*/ 0 w 381"/>
              <a:gd name="T75" fmla="*/ 0 h 561"/>
              <a:gd name="T76" fmla="*/ 0 w 381"/>
              <a:gd name="T77" fmla="*/ 0 h 561"/>
              <a:gd name="T78" fmla="*/ 0 w 381"/>
              <a:gd name="T79" fmla="*/ 0 h 561"/>
              <a:gd name="T80" fmla="*/ 0 w 381"/>
              <a:gd name="T81" fmla="*/ 0 h 561"/>
              <a:gd name="T82" fmla="*/ 0 w 381"/>
              <a:gd name="T83" fmla="*/ 0 h 561"/>
              <a:gd name="T84" fmla="*/ 0 w 381"/>
              <a:gd name="T85" fmla="*/ 0 h 561"/>
              <a:gd name="T86" fmla="*/ 0 w 381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61">
                <a:moveTo>
                  <a:pt x="337" y="0"/>
                </a:moveTo>
                <a:lnTo>
                  <a:pt x="337" y="0"/>
                </a:lnTo>
                <a:lnTo>
                  <a:pt x="318" y="2"/>
                </a:lnTo>
                <a:lnTo>
                  <a:pt x="298" y="3"/>
                </a:lnTo>
                <a:lnTo>
                  <a:pt x="280" y="5"/>
                </a:lnTo>
                <a:lnTo>
                  <a:pt x="261" y="7"/>
                </a:lnTo>
                <a:lnTo>
                  <a:pt x="243" y="12"/>
                </a:lnTo>
                <a:lnTo>
                  <a:pt x="226" y="17"/>
                </a:lnTo>
                <a:lnTo>
                  <a:pt x="209" y="23"/>
                </a:lnTo>
                <a:lnTo>
                  <a:pt x="192" y="30"/>
                </a:lnTo>
                <a:lnTo>
                  <a:pt x="176" y="39"/>
                </a:lnTo>
                <a:lnTo>
                  <a:pt x="161" y="49"/>
                </a:lnTo>
                <a:lnTo>
                  <a:pt x="146" y="59"/>
                </a:lnTo>
                <a:lnTo>
                  <a:pt x="132" y="71"/>
                </a:lnTo>
                <a:lnTo>
                  <a:pt x="118" y="85"/>
                </a:lnTo>
                <a:lnTo>
                  <a:pt x="105" y="99"/>
                </a:lnTo>
                <a:lnTo>
                  <a:pt x="93" y="116"/>
                </a:lnTo>
                <a:lnTo>
                  <a:pt x="82" y="132"/>
                </a:lnTo>
                <a:lnTo>
                  <a:pt x="71" y="150"/>
                </a:lnTo>
                <a:lnTo>
                  <a:pt x="62" y="170"/>
                </a:lnTo>
                <a:lnTo>
                  <a:pt x="53" y="190"/>
                </a:lnTo>
                <a:lnTo>
                  <a:pt x="45" y="211"/>
                </a:lnTo>
                <a:lnTo>
                  <a:pt x="37" y="235"/>
                </a:lnTo>
                <a:lnTo>
                  <a:pt x="31" y="258"/>
                </a:lnTo>
                <a:lnTo>
                  <a:pt x="25" y="283"/>
                </a:lnTo>
                <a:lnTo>
                  <a:pt x="19" y="309"/>
                </a:lnTo>
                <a:lnTo>
                  <a:pt x="15" y="336"/>
                </a:lnTo>
                <a:lnTo>
                  <a:pt x="11" y="364"/>
                </a:lnTo>
                <a:lnTo>
                  <a:pt x="7" y="394"/>
                </a:lnTo>
                <a:lnTo>
                  <a:pt x="5" y="424"/>
                </a:lnTo>
                <a:lnTo>
                  <a:pt x="3" y="456"/>
                </a:lnTo>
                <a:lnTo>
                  <a:pt x="1" y="489"/>
                </a:lnTo>
                <a:lnTo>
                  <a:pt x="0" y="524"/>
                </a:lnTo>
                <a:lnTo>
                  <a:pt x="0" y="561"/>
                </a:lnTo>
                <a:lnTo>
                  <a:pt x="88" y="561"/>
                </a:lnTo>
                <a:lnTo>
                  <a:pt x="89" y="525"/>
                </a:lnTo>
                <a:lnTo>
                  <a:pt x="89" y="494"/>
                </a:lnTo>
                <a:lnTo>
                  <a:pt x="91" y="463"/>
                </a:lnTo>
                <a:lnTo>
                  <a:pt x="93" y="434"/>
                </a:lnTo>
                <a:lnTo>
                  <a:pt x="95" y="405"/>
                </a:lnTo>
                <a:lnTo>
                  <a:pt x="98" y="378"/>
                </a:lnTo>
                <a:lnTo>
                  <a:pt x="102" y="354"/>
                </a:lnTo>
                <a:lnTo>
                  <a:pt x="106" y="330"/>
                </a:lnTo>
                <a:lnTo>
                  <a:pt x="110" y="309"/>
                </a:lnTo>
                <a:lnTo>
                  <a:pt x="115" y="288"/>
                </a:lnTo>
                <a:lnTo>
                  <a:pt x="120" y="269"/>
                </a:lnTo>
                <a:lnTo>
                  <a:pt x="126" y="251"/>
                </a:lnTo>
                <a:lnTo>
                  <a:pt x="132" y="235"/>
                </a:lnTo>
                <a:lnTo>
                  <a:pt x="139" y="219"/>
                </a:lnTo>
                <a:lnTo>
                  <a:pt x="146" y="206"/>
                </a:lnTo>
                <a:lnTo>
                  <a:pt x="153" y="193"/>
                </a:lnTo>
                <a:lnTo>
                  <a:pt x="161" y="182"/>
                </a:lnTo>
                <a:lnTo>
                  <a:pt x="169" y="171"/>
                </a:lnTo>
                <a:lnTo>
                  <a:pt x="177" y="162"/>
                </a:lnTo>
                <a:lnTo>
                  <a:pt x="186" y="153"/>
                </a:lnTo>
                <a:lnTo>
                  <a:pt x="195" y="145"/>
                </a:lnTo>
                <a:lnTo>
                  <a:pt x="205" y="138"/>
                </a:lnTo>
                <a:lnTo>
                  <a:pt x="215" y="132"/>
                </a:lnTo>
                <a:lnTo>
                  <a:pt x="226" y="126"/>
                </a:lnTo>
                <a:lnTo>
                  <a:pt x="237" y="122"/>
                </a:lnTo>
                <a:lnTo>
                  <a:pt x="249" y="117"/>
                </a:lnTo>
                <a:lnTo>
                  <a:pt x="262" y="113"/>
                </a:lnTo>
                <a:lnTo>
                  <a:pt x="276" y="110"/>
                </a:lnTo>
                <a:lnTo>
                  <a:pt x="290" y="108"/>
                </a:lnTo>
                <a:lnTo>
                  <a:pt x="305" y="106"/>
                </a:lnTo>
                <a:lnTo>
                  <a:pt x="321" y="105"/>
                </a:lnTo>
                <a:lnTo>
                  <a:pt x="337" y="105"/>
                </a:lnTo>
                <a:lnTo>
                  <a:pt x="342" y="104"/>
                </a:lnTo>
                <a:lnTo>
                  <a:pt x="347" y="104"/>
                </a:lnTo>
                <a:lnTo>
                  <a:pt x="352" y="102"/>
                </a:lnTo>
                <a:lnTo>
                  <a:pt x="356" y="100"/>
                </a:lnTo>
                <a:lnTo>
                  <a:pt x="364" y="96"/>
                </a:lnTo>
                <a:lnTo>
                  <a:pt x="370" y="89"/>
                </a:lnTo>
                <a:lnTo>
                  <a:pt x="375" y="80"/>
                </a:lnTo>
                <a:lnTo>
                  <a:pt x="379" y="72"/>
                </a:lnTo>
                <a:lnTo>
                  <a:pt x="381" y="63"/>
                </a:lnTo>
                <a:lnTo>
                  <a:pt x="381" y="52"/>
                </a:lnTo>
                <a:lnTo>
                  <a:pt x="381" y="43"/>
                </a:lnTo>
                <a:lnTo>
                  <a:pt x="379" y="33"/>
                </a:lnTo>
                <a:lnTo>
                  <a:pt x="375" y="25"/>
                </a:lnTo>
                <a:lnTo>
                  <a:pt x="370" y="17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2"/>
                </a:lnTo>
                <a:lnTo>
                  <a:pt x="342" y="2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5" name="Freeform 131"/>
          <xdr:cNvSpPr>
            <a:spLocks/>
          </xdr:cNvSpPr>
        </xdr:nvSpPr>
        <xdr:spPr bwMode="auto">
          <a:xfrm>
            <a:off x="4178" y="519"/>
            <a:ext cx="67" cy="102"/>
          </a:xfrm>
          <a:custGeom>
            <a:avLst/>
            <a:gdLst>
              <a:gd name="T0" fmla="*/ 0 w 337"/>
              <a:gd name="T1" fmla="*/ 0 h 612"/>
              <a:gd name="T2" fmla="*/ 0 w 337"/>
              <a:gd name="T3" fmla="*/ 0 h 612"/>
              <a:gd name="T4" fmla="*/ 0 w 337"/>
              <a:gd name="T5" fmla="*/ 0 h 612"/>
              <a:gd name="T6" fmla="*/ 0 w 337"/>
              <a:gd name="T7" fmla="*/ 0 h 612"/>
              <a:gd name="T8" fmla="*/ 0 w 337"/>
              <a:gd name="T9" fmla="*/ 0 h 612"/>
              <a:gd name="T10" fmla="*/ 0 w 337"/>
              <a:gd name="T11" fmla="*/ 0 h 612"/>
              <a:gd name="T12" fmla="*/ 0 w 337"/>
              <a:gd name="T13" fmla="*/ 0 h 612"/>
              <a:gd name="T14" fmla="*/ 0 w 337"/>
              <a:gd name="T15" fmla="*/ 0 h 612"/>
              <a:gd name="T16" fmla="*/ 0 w 337"/>
              <a:gd name="T17" fmla="*/ 0 h 612"/>
              <a:gd name="T18" fmla="*/ 0 w 337"/>
              <a:gd name="T19" fmla="*/ 0 h 612"/>
              <a:gd name="T20" fmla="*/ 0 w 337"/>
              <a:gd name="T21" fmla="*/ 0 h 612"/>
              <a:gd name="T22" fmla="*/ 0 w 337"/>
              <a:gd name="T23" fmla="*/ 0 h 612"/>
              <a:gd name="T24" fmla="*/ 0 w 337"/>
              <a:gd name="T25" fmla="*/ 0 h 612"/>
              <a:gd name="T26" fmla="*/ 0 w 337"/>
              <a:gd name="T27" fmla="*/ 0 h 612"/>
              <a:gd name="T28" fmla="*/ 0 w 337"/>
              <a:gd name="T29" fmla="*/ 0 h 612"/>
              <a:gd name="T30" fmla="*/ 0 w 337"/>
              <a:gd name="T31" fmla="*/ 0 h 612"/>
              <a:gd name="T32" fmla="*/ 0 w 337"/>
              <a:gd name="T33" fmla="*/ 0 h 612"/>
              <a:gd name="T34" fmla="*/ 0 w 337"/>
              <a:gd name="T35" fmla="*/ 0 h 612"/>
              <a:gd name="T36" fmla="*/ 0 w 337"/>
              <a:gd name="T37" fmla="*/ 0 h 612"/>
              <a:gd name="T38" fmla="*/ 0 w 337"/>
              <a:gd name="T39" fmla="*/ 0 h 612"/>
              <a:gd name="T40" fmla="*/ 0 w 337"/>
              <a:gd name="T41" fmla="*/ 0 h 612"/>
              <a:gd name="T42" fmla="*/ 0 w 337"/>
              <a:gd name="T43" fmla="*/ 0 h 612"/>
              <a:gd name="T44" fmla="*/ 0 w 337"/>
              <a:gd name="T45" fmla="*/ 0 h 612"/>
              <a:gd name="T46" fmla="*/ 0 w 337"/>
              <a:gd name="T47" fmla="*/ 0 h 612"/>
              <a:gd name="T48" fmla="*/ 0 w 337"/>
              <a:gd name="T49" fmla="*/ 0 h 612"/>
              <a:gd name="T50" fmla="*/ 0 w 337"/>
              <a:gd name="T51" fmla="*/ 0 h 612"/>
              <a:gd name="T52" fmla="*/ 0 w 337"/>
              <a:gd name="T53" fmla="*/ 0 h 612"/>
              <a:gd name="T54" fmla="*/ 0 w 337"/>
              <a:gd name="T55" fmla="*/ 0 h 612"/>
              <a:gd name="T56" fmla="*/ 0 w 337"/>
              <a:gd name="T57" fmla="*/ 0 h 612"/>
              <a:gd name="T58" fmla="*/ 0 w 337"/>
              <a:gd name="T59" fmla="*/ 0 h 612"/>
              <a:gd name="T60" fmla="*/ 0 w 337"/>
              <a:gd name="T61" fmla="*/ 0 h 612"/>
              <a:gd name="T62" fmla="*/ 0 w 337"/>
              <a:gd name="T63" fmla="*/ 0 h 612"/>
              <a:gd name="T64" fmla="*/ 0 w 337"/>
              <a:gd name="T65" fmla="*/ 0 h 612"/>
              <a:gd name="T66" fmla="*/ 0 w 337"/>
              <a:gd name="T67" fmla="*/ 0 h 612"/>
              <a:gd name="T68" fmla="*/ 0 w 337"/>
              <a:gd name="T69" fmla="*/ 0 h 612"/>
              <a:gd name="T70" fmla="*/ 0 w 337"/>
              <a:gd name="T71" fmla="*/ 0 h 612"/>
              <a:gd name="T72" fmla="*/ 0 w 337"/>
              <a:gd name="T73" fmla="*/ 0 h 612"/>
              <a:gd name="T74" fmla="*/ 0 w 337"/>
              <a:gd name="T75" fmla="*/ 0 h 612"/>
              <a:gd name="T76" fmla="*/ 0 w 337"/>
              <a:gd name="T77" fmla="*/ 0 h 612"/>
              <a:gd name="T78" fmla="*/ 0 w 337"/>
              <a:gd name="T79" fmla="*/ 0 h 612"/>
              <a:gd name="T80" fmla="*/ 0 w 337"/>
              <a:gd name="T81" fmla="*/ 0 h 612"/>
              <a:gd name="T82" fmla="*/ 0 w 337"/>
              <a:gd name="T83" fmla="*/ 0 h 612"/>
              <a:gd name="T84" fmla="*/ 0 w 337"/>
              <a:gd name="T85" fmla="*/ 0 h 612"/>
              <a:gd name="T86" fmla="*/ 0 w 337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12">
                <a:moveTo>
                  <a:pt x="337" y="561"/>
                </a:moveTo>
                <a:lnTo>
                  <a:pt x="337" y="561"/>
                </a:lnTo>
                <a:lnTo>
                  <a:pt x="337" y="524"/>
                </a:lnTo>
                <a:lnTo>
                  <a:pt x="336" y="490"/>
                </a:lnTo>
                <a:lnTo>
                  <a:pt x="335" y="456"/>
                </a:lnTo>
                <a:lnTo>
                  <a:pt x="333" y="424"/>
                </a:lnTo>
                <a:lnTo>
                  <a:pt x="330" y="394"/>
                </a:lnTo>
                <a:lnTo>
                  <a:pt x="327" y="364"/>
                </a:lnTo>
                <a:lnTo>
                  <a:pt x="323" y="336"/>
                </a:lnTo>
                <a:lnTo>
                  <a:pt x="319" y="309"/>
                </a:lnTo>
                <a:lnTo>
                  <a:pt x="314" y="283"/>
                </a:lnTo>
                <a:lnTo>
                  <a:pt x="308" y="258"/>
                </a:lnTo>
                <a:lnTo>
                  <a:pt x="302" y="235"/>
                </a:lnTo>
                <a:lnTo>
                  <a:pt x="295" y="212"/>
                </a:lnTo>
                <a:lnTo>
                  <a:pt x="287" y="191"/>
                </a:lnTo>
                <a:lnTo>
                  <a:pt x="278" y="170"/>
                </a:lnTo>
                <a:lnTo>
                  <a:pt x="269" y="151"/>
                </a:lnTo>
                <a:lnTo>
                  <a:pt x="259" y="132"/>
                </a:lnTo>
                <a:lnTo>
                  <a:pt x="248" y="116"/>
                </a:lnTo>
                <a:lnTo>
                  <a:pt x="236" y="99"/>
                </a:lnTo>
                <a:lnTo>
                  <a:pt x="223" y="85"/>
                </a:lnTo>
                <a:lnTo>
                  <a:pt x="209" y="71"/>
                </a:lnTo>
                <a:lnTo>
                  <a:pt x="195" y="59"/>
                </a:lnTo>
                <a:lnTo>
                  <a:pt x="180" y="49"/>
                </a:lnTo>
                <a:lnTo>
                  <a:pt x="165" y="38"/>
                </a:lnTo>
                <a:lnTo>
                  <a:pt x="148" y="30"/>
                </a:lnTo>
                <a:lnTo>
                  <a:pt x="131" y="23"/>
                </a:lnTo>
                <a:lnTo>
                  <a:pt x="114" y="17"/>
                </a:lnTo>
                <a:lnTo>
                  <a:pt x="96" y="12"/>
                </a:lnTo>
                <a:lnTo>
                  <a:pt x="78" y="7"/>
                </a:lnTo>
                <a:lnTo>
                  <a:pt x="59" y="5"/>
                </a:lnTo>
                <a:lnTo>
                  <a:pt x="40" y="3"/>
                </a:lnTo>
                <a:lnTo>
                  <a:pt x="20" y="2"/>
                </a:lnTo>
                <a:lnTo>
                  <a:pt x="0" y="0"/>
                </a:lnTo>
                <a:lnTo>
                  <a:pt x="0" y="105"/>
                </a:lnTo>
                <a:lnTo>
                  <a:pt x="17" y="105"/>
                </a:lnTo>
                <a:lnTo>
                  <a:pt x="34" y="106"/>
                </a:lnTo>
                <a:lnTo>
                  <a:pt x="49" y="108"/>
                </a:lnTo>
                <a:lnTo>
                  <a:pt x="64" y="110"/>
                </a:lnTo>
                <a:lnTo>
                  <a:pt x="78" y="113"/>
                </a:lnTo>
                <a:lnTo>
                  <a:pt x="91" y="117"/>
                </a:lnTo>
                <a:lnTo>
                  <a:pt x="104" y="122"/>
                </a:lnTo>
                <a:lnTo>
                  <a:pt x="115" y="126"/>
                </a:lnTo>
                <a:lnTo>
                  <a:pt x="126" y="132"/>
                </a:lnTo>
                <a:lnTo>
                  <a:pt x="136" y="138"/>
                </a:lnTo>
                <a:lnTo>
                  <a:pt x="146" y="145"/>
                </a:lnTo>
                <a:lnTo>
                  <a:pt x="155" y="153"/>
                </a:lnTo>
                <a:lnTo>
                  <a:pt x="164" y="162"/>
                </a:lnTo>
                <a:lnTo>
                  <a:pt x="172" y="171"/>
                </a:lnTo>
                <a:lnTo>
                  <a:pt x="180" y="182"/>
                </a:lnTo>
                <a:lnTo>
                  <a:pt x="187" y="193"/>
                </a:lnTo>
                <a:lnTo>
                  <a:pt x="194" y="205"/>
                </a:lnTo>
                <a:lnTo>
                  <a:pt x="201" y="219"/>
                </a:lnTo>
                <a:lnTo>
                  <a:pt x="207" y="235"/>
                </a:lnTo>
                <a:lnTo>
                  <a:pt x="213" y="251"/>
                </a:lnTo>
                <a:lnTo>
                  <a:pt x="218" y="269"/>
                </a:lnTo>
                <a:lnTo>
                  <a:pt x="224" y="288"/>
                </a:lnTo>
                <a:lnTo>
                  <a:pt x="228" y="308"/>
                </a:lnTo>
                <a:lnTo>
                  <a:pt x="233" y="330"/>
                </a:lnTo>
                <a:lnTo>
                  <a:pt x="236" y="354"/>
                </a:lnTo>
                <a:lnTo>
                  <a:pt x="240" y="378"/>
                </a:lnTo>
                <a:lnTo>
                  <a:pt x="243" y="405"/>
                </a:lnTo>
                <a:lnTo>
                  <a:pt x="245" y="432"/>
                </a:lnTo>
                <a:lnTo>
                  <a:pt x="247" y="462"/>
                </a:lnTo>
                <a:lnTo>
                  <a:pt x="248" y="494"/>
                </a:lnTo>
                <a:lnTo>
                  <a:pt x="249" y="525"/>
                </a:lnTo>
                <a:lnTo>
                  <a:pt x="249" y="561"/>
                </a:lnTo>
                <a:lnTo>
                  <a:pt x="249" y="567"/>
                </a:lnTo>
                <a:lnTo>
                  <a:pt x="250" y="572"/>
                </a:lnTo>
                <a:lnTo>
                  <a:pt x="251" y="578"/>
                </a:lnTo>
                <a:lnTo>
                  <a:pt x="253" y="583"/>
                </a:lnTo>
                <a:lnTo>
                  <a:pt x="257" y="592"/>
                </a:lnTo>
                <a:lnTo>
                  <a:pt x="263" y="600"/>
                </a:lnTo>
                <a:lnTo>
                  <a:pt x="269" y="605"/>
                </a:lnTo>
                <a:lnTo>
                  <a:pt x="277" y="609"/>
                </a:lnTo>
                <a:lnTo>
                  <a:pt x="285" y="611"/>
                </a:lnTo>
                <a:lnTo>
                  <a:pt x="293" y="612"/>
                </a:lnTo>
                <a:lnTo>
                  <a:pt x="301" y="611"/>
                </a:lnTo>
                <a:lnTo>
                  <a:pt x="309" y="609"/>
                </a:lnTo>
                <a:lnTo>
                  <a:pt x="317" y="605"/>
                </a:lnTo>
                <a:lnTo>
                  <a:pt x="323" y="600"/>
                </a:lnTo>
                <a:lnTo>
                  <a:pt x="329" y="592"/>
                </a:lnTo>
                <a:lnTo>
                  <a:pt x="333" y="583"/>
                </a:lnTo>
                <a:lnTo>
                  <a:pt x="335" y="578"/>
                </a:lnTo>
                <a:lnTo>
                  <a:pt x="336" y="572"/>
                </a:lnTo>
                <a:lnTo>
                  <a:pt x="337" y="567"/>
                </a:lnTo>
                <a:lnTo>
                  <a:pt x="337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6" name="Freeform 132"/>
          <xdr:cNvSpPr>
            <a:spLocks/>
          </xdr:cNvSpPr>
        </xdr:nvSpPr>
        <xdr:spPr bwMode="auto">
          <a:xfrm>
            <a:off x="4169" y="612"/>
            <a:ext cx="76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44" y="549"/>
                </a:moveTo>
                <a:lnTo>
                  <a:pt x="44" y="549"/>
                </a:lnTo>
                <a:lnTo>
                  <a:pt x="64" y="549"/>
                </a:lnTo>
                <a:lnTo>
                  <a:pt x="84" y="548"/>
                </a:lnTo>
                <a:lnTo>
                  <a:pt x="103" y="546"/>
                </a:lnTo>
                <a:lnTo>
                  <a:pt x="122" y="543"/>
                </a:lnTo>
                <a:lnTo>
                  <a:pt x="140" y="539"/>
                </a:lnTo>
                <a:lnTo>
                  <a:pt x="158" y="534"/>
                </a:lnTo>
                <a:lnTo>
                  <a:pt x="175" y="529"/>
                </a:lnTo>
                <a:lnTo>
                  <a:pt x="192" y="522"/>
                </a:lnTo>
                <a:lnTo>
                  <a:pt x="208" y="514"/>
                </a:lnTo>
                <a:lnTo>
                  <a:pt x="223" y="505"/>
                </a:lnTo>
                <a:lnTo>
                  <a:pt x="238" y="494"/>
                </a:lnTo>
                <a:lnTo>
                  <a:pt x="253" y="482"/>
                </a:lnTo>
                <a:lnTo>
                  <a:pt x="266" y="469"/>
                </a:lnTo>
                <a:lnTo>
                  <a:pt x="279" y="455"/>
                </a:lnTo>
                <a:lnTo>
                  <a:pt x="291" y="439"/>
                </a:lnTo>
                <a:lnTo>
                  <a:pt x="302" y="422"/>
                </a:lnTo>
                <a:lnTo>
                  <a:pt x="313" y="405"/>
                </a:lnTo>
                <a:lnTo>
                  <a:pt x="322" y="386"/>
                </a:lnTo>
                <a:lnTo>
                  <a:pt x="331" y="366"/>
                </a:lnTo>
                <a:lnTo>
                  <a:pt x="339" y="345"/>
                </a:lnTo>
                <a:lnTo>
                  <a:pt x="346" y="322"/>
                </a:lnTo>
                <a:lnTo>
                  <a:pt x="352" y="300"/>
                </a:lnTo>
                <a:lnTo>
                  <a:pt x="358" y="275"/>
                </a:lnTo>
                <a:lnTo>
                  <a:pt x="363" y="249"/>
                </a:lnTo>
                <a:lnTo>
                  <a:pt x="367" y="222"/>
                </a:lnTo>
                <a:lnTo>
                  <a:pt x="371" y="195"/>
                </a:lnTo>
                <a:lnTo>
                  <a:pt x="374" y="166"/>
                </a:lnTo>
                <a:lnTo>
                  <a:pt x="377" y="135"/>
                </a:lnTo>
                <a:lnTo>
                  <a:pt x="379" y="103"/>
                </a:lnTo>
                <a:lnTo>
                  <a:pt x="380" y="70"/>
                </a:lnTo>
                <a:lnTo>
                  <a:pt x="381" y="35"/>
                </a:lnTo>
                <a:lnTo>
                  <a:pt x="381" y="0"/>
                </a:lnTo>
                <a:lnTo>
                  <a:pt x="293" y="0"/>
                </a:lnTo>
                <a:lnTo>
                  <a:pt x="293" y="34"/>
                </a:lnTo>
                <a:lnTo>
                  <a:pt x="292" y="67"/>
                </a:lnTo>
                <a:lnTo>
                  <a:pt x="291" y="97"/>
                </a:lnTo>
                <a:lnTo>
                  <a:pt x="289" y="127"/>
                </a:lnTo>
                <a:lnTo>
                  <a:pt x="287" y="154"/>
                </a:lnTo>
                <a:lnTo>
                  <a:pt x="284" y="181"/>
                </a:lnTo>
                <a:lnTo>
                  <a:pt x="280" y="204"/>
                </a:lnTo>
                <a:lnTo>
                  <a:pt x="277" y="228"/>
                </a:lnTo>
                <a:lnTo>
                  <a:pt x="272" y="249"/>
                </a:lnTo>
                <a:lnTo>
                  <a:pt x="268" y="269"/>
                </a:lnTo>
                <a:lnTo>
                  <a:pt x="263" y="288"/>
                </a:lnTo>
                <a:lnTo>
                  <a:pt x="257" y="306"/>
                </a:lnTo>
                <a:lnTo>
                  <a:pt x="251" y="321"/>
                </a:lnTo>
                <a:lnTo>
                  <a:pt x="245" y="336"/>
                </a:lnTo>
                <a:lnTo>
                  <a:pt x="238" y="349"/>
                </a:lnTo>
                <a:lnTo>
                  <a:pt x="231" y="361"/>
                </a:lnTo>
                <a:lnTo>
                  <a:pt x="224" y="373"/>
                </a:lnTo>
                <a:lnTo>
                  <a:pt x="216" y="382"/>
                </a:lnTo>
                <a:lnTo>
                  <a:pt x="208" y="392"/>
                </a:lnTo>
                <a:lnTo>
                  <a:pt x="200" y="399"/>
                </a:lnTo>
                <a:lnTo>
                  <a:pt x="191" y="407"/>
                </a:lnTo>
                <a:lnTo>
                  <a:pt x="181" y="414"/>
                </a:lnTo>
                <a:lnTo>
                  <a:pt x="171" y="420"/>
                </a:lnTo>
                <a:lnTo>
                  <a:pt x="160" y="425"/>
                </a:lnTo>
                <a:lnTo>
                  <a:pt x="148" y="429"/>
                </a:lnTo>
                <a:lnTo>
                  <a:pt x="136" y="434"/>
                </a:lnTo>
                <a:lnTo>
                  <a:pt x="123" y="438"/>
                </a:lnTo>
                <a:lnTo>
                  <a:pt x="109" y="440"/>
                </a:lnTo>
                <a:lnTo>
                  <a:pt x="94" y="442"/>
                </a:lnTo>
                <a:lnTo>
                  <a:pt x="78" y="445"/>
                </a:lnTo>
                <a:lnTo>
                  <a:pt x="62" y="445"/>
                </a:lnTo>
                <a:lnTo>
                  <a:pt x="44" y="445"/>
                </a:lnTo>
                <a:lnTo>
                  <a:pt x="39" y="446"/>
                </a:lnTo>
                <a:lnTo>
                  <a:pt x="34" y="447"/>
                </a:lnTo>
                <a:lnTo>
                  <a:pt x="29" y="448"/>
                </a:lnTo>
                <a:lnTo>
                  <a:pt x="25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3" y="478"/>
                </a:lnTo>
                <a:lnTo>
                  <a:pt x="1" y="487"/>
                </a:lnTo>
                <a:lnTo>
                  <a:pt x="0" y="498"/>
                </a:lnTo>
                <a:lnTo>
                  <a:pt x="1" y="507"/>
                </a:lnTo>
                <a:lnTo>
                  <a:pt x="3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5" y="545"/>
                </a:lnTo>
                <a:lnTo>
                  <a:pt x="29" y="547"/>
                </a:lnTo>
                <a:lnTo>
                  <a:pt x="34" y="548"/>
                </a:lnTo>
                <a:lnTo>
                  <a:pt x="39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7" name="Freeform 133"/>
          <xdr:cNvSpPr>
            <a:spLocks/>
          </xdr:cNvSpPr>
        </xdr:nvSpPr>
        <xdr:spPr bwMode="auto">
          <a:xfrm>
            <a:off x="4110" y="603"/>
            <a:ext cx="68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3" y="156"/>
                </a:lnTo>
                <a:lnTo>
                  <a:pt x="5" y="188"/>
                </a:lnTo>
                <a:lnTo>
                  <a:pt x="7" y="219"/>
                </a:lnTo>
                <a:lnTo>
                  <a:pt x="11" y="248"/>
                </a:lnTo>
                <a:lnTo>
                  <a:pt x="15" y="276"/>
                </a:lnTo>
                <a:lnTo>
                  <a:pt x="20" y="303"/>
                </a:lnTo>
                <a:lnTo>
                  <a:pt x="25" y="328"/>
                </a:lnTo>
                <a:lnTo>
                  <a:pt x="31" y="353"/>
                </a:lnTo>
                <a:lnTo>
                  <a:pt x="37" y="376"/>
                </a:lnTo>
                <a:lnTo>
                  <a:pt x="45" y="399"/>
                </a:lnTo>
                <a:lnTo>
                  <a:pt x="53" y="420"/>
                </a:lnTo>
                <a:lnTo>
                  <a:pt x="62" y="440"/>
                </a:lnTo>
                <a:lnTo>
                  <a:pt x="72" y="459"/>
                </a:lnTo>
                <a:lnTo>
                  <a:pt x="82" y="476"/>
                </a:lnTo>
                <a:lnTo>
                  <a:pt x="93" y="493"/>
                </a:lnTo>
                <a:lnTo>
                  <a:pt x="106" y="508"/>
                </a:lnTo>
                <a:lnTo>
                  <a:pt x="118" y="522"/>
                </a:lnTo>
                <a:lnTo>
                  <a:pt x="132" y="535"/>
                </a:lnTo>
                <a:lnTo>
                  <a:pt x="147" y="547"/>
                </a:lnTo>
                <a:lnTo>
                  <a:pt x="161" y="558"/>
                </a:lnTo>
                <a:lnTo>
                  <a:pt x="177" y="567"/>
                </a:lnTo>
                <a:lnTo>
                  <a:pt x="193" y="574"/>
                </a:lnTo>
                <a:lnTo>
                  <a:pt x="209" y="581"/>
                </a:lnTo>
                <a:lnTo>
                  <a:pt x="226" y="587"/>
                </a:lnTo>
                <a:lnTo>
                  <a:pt x="244" y="592"/>
                </a:lnTo>
                <a:lnTo>
                  <a:pt x="262" y="596"/>
                </a:lnTo>
                <a:lnTo>
                  <a:pt x="280" y="599"/>
                </a:lnTo>
                <a:lnTo>
                  <a:pt x="299" y="601"/>
                </a:lnTo>
                <a:lnTo>
                  <a:pt x="318" y="602"/>
                </a:lnTo>
                <a:lnTo>
                  <a:pt x="337" y="602"/>
                </a:lnTo>
                <a:lnTo>
                  <a:pt x="337" y="498"/>
                </a:lnTo>
                <a:lnTo>
                  <a:pt x="320" y="498"/>
                </a:lnTo>
                <a:lnTo>
                  <a:pt x="305" y="498"/>
                </a:lnTo>
                <a:lnTo>
                  <a:pt x="290" y="495"/>
                </a:lnTo>
                <a:lnTo>
                  <a:pt x="275" y="493"/>
                </a:lnTo>
                <a:lnTo>
                  <a:pt x="261" y="491"/>
                </a:lnTo>
                <a:lnTo>
                  <a:pt x="249" y="487"/>
                </a:lnTo>
                <a:lnTo>
                  <a:pt x="236" y="482"/>
                </a:lnTo>
                <a:lnTo>
                  <a:pt x="225" y="478"/>
                </a:lnTo>
                <a:lnTo>
                  <a:pt x="214" y="473"/>
                </a:lnTo>
                <a:lnTo>
                  <a:pt x="204" y="467"/>
                </a:lnTo>
                <a:lnTo>
                  <a:pt x="194" y="460"/>
                </a:lnTo>
                <a:lnTo>
                  <a:pt x="185" y="452"/>
                </a:lnTo>
                <a:lnTo>
                  <a:pt x="176" y="443"/>
                </a:lnTo>
                <a:lnTo>
                  <a:pt x="168" y="435"/>
                </a:lnTo>
                <a:lnTo>
                  <a:pt x="160" y="425"/>
                </a:lnTo>
                <a:lnTo>
                  <a:pt x="153" y="414"/>
                </a:lnTo>
                <a:lnTo>
                  <a:pt x="145" y="401"/>
                </a:lnTo>
                <a:lnTo>
                  <a:pt x="139" y="388"/>
                </a:lnTo>
                <a:lnTo>
                  <a:pt x="132" y="374"/>
                </a:lnTo>
                <a:lnTo>
                  <a:pt x="126" y="358"/>
                </a:lnTo>
                <a:lnTo>
                  <a:pt x="120" y="341"/>
                </a:lnTo>
                <a:lnTo>
                  <a:pt x="115" y="322"/>
                </a:lnTo>
                <a:lnTo>
                  <a:pt x="110" y="302"/>
                </a:lnTo>
                <a:lnTo>
                  <a:pt x="106" y="281"/>
                </a:lnTo>
                <a:lnTo>
                  <a:pt x="102" y="257"/>
                </a:lnTo>
                <a:lnTo>
                  <a:pt x="98" y="233"/>
                </a:lnTo>
                <a:lnTo>
                  <a:pt x="95" y="207"/>
                </a:lnTo>
                <a:lnTo>
                  <a:pt x="93" y="179"/>
                </a:lnTo>
                <a:lnTo>
                  <a:pt x="91" y="150"/>
                </a:lnTo>
                <a:lnTo>
                  <a:pt x="89" y="119"/>
                </a:lnTo>
                <a:lnTo>
                  <a:pt x="89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5" y="29"/>
                </a:lnTo>
                <a:lnTo>
                  <a:pt x="80" y="21"/>
                </a:lnTo>
                <a:lnTo>
                  <a:pt x="75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4" y="13"/>
                </a:lnTo>
                <a:lnTo>
                  <a:pt x="8" y="21"/>
                </a:lnTo>
                <a:lnTo>
                  <a:pt x="4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8" name="Freeform 134"/>
          <xdr:cNvSpPr>
            <a:spLocks/>
          </xdr:cNvSpPr>
        </xdr:nvSpPr>
        <xdr:spPr bwMode="auto">
          <a:xfrm>
            <a:off x="4430" y="451"/>
            <a:ext cx="402" cy="340"/>
          </a:xfrm>
          <a:custGeom>
            <a:avLst/>
            <a:gdLst>
              <a:gd name="T0" fmla="*/ 0 w 2011"/>
              <a:gd name="T1" fmla="*/ 0 h 2040"/>
              <a:gd name="T2" fmla="*/ 0 w 2011"/>
              <a:gd name="T3" fmla="*/ 0 h 2040"/>
              <a:gd name="T4" fmla="*/ 0 w 2011"/>
              <a:gd name="T5" fmla="*/ 0 h 2040"/>
              <a:gd name="T6" fmla="*/ 0 w 2011"/>
              <a:gd name="T7" fmla="*/ 0 h 2040"/>
              <a:gd name="T8" fmla="*/ 0 w 2011"/>
              <a:gd name="T9" fmla="*/ 0 h 2040"/>
              <a:gd name="T10" fmla="*/ 0 w 2011"/>
              <a:gd name="T11" fmla="*/ 0 h 2040"/>
              <a:gd name="T12" fmla="*/ 0 w 2011"/>
              <a:gd name="T13" fmla="*/ 0 h 2040"/>
              <a:gd name="T14" fmla="*/ 0 w 2011"/>
              <a:gd name="T15" fmla="*/ 0 h 2040"/>
              <a:gd name="T16" fmla="*/ 0 w 2011"/>
              <a:gd name="T17" fmla="*/ 0 h 2040"/>
              <a:gd name="T18" fmla="*/ 0 w 2011"/>
              <a:gd name="T19" fmla="*/ 0 h 2040"/>
              <a:gd name="T20" fmla="*/ 0 w 2011"/>
              <a:gd name="T21" fmla="*/ 0 h 2040"/>
              <a:gd name="T22" fmla="*/ 0 w 2011"/>
              <a:gd name="T23" fmla="*/ 0 h 2040"/>
              <a:gd name="T24" fmla="*/ 0 w 2011"/>
              <a:gd name="T25" fmla="*/ 0 h 2040"/>
              <a:gd name="T26" fmla="*/ 0 w 2011"/>
              <a:gd name="T27" fmla="*/ 0 h 2040"/>
              <a:gd name="T28" fmla="*/ 0 w 2011"/>
              <a:gd name="T29" fmla="*/ 0 h 2040"/>
              <a:gd name="T30" fmla="*/ 0 w 2011"/>
              <a:gd name="T31" fmla="*/ 0 h 2040"/>
              <a:gd name="T32" fmla="*/ 0 w 2011"/>
              <a:gd name="T33" fmla="*/ 0 h 2040"/>
              <a:gd name="T34" fmla="*/ 0 w 2011"/>
              <a:gd name="T35" fmla="*/ 0 h 2040"/>
              <a:gd name="T36" fmla="*/ 0 w 2011"/>
              <a:gd name="T37" fmla="*/ 0 h 2040"/>
              <a:gd name="T38" fmla="*/ 0 w 2011"/>
              <a:gd name="T39" fmla="*/ 0 h 2040"/>
              <a:gd name="T40" fmla="*/ 0 w 2011"/>
              <a:gd name="T41" fmla="*/ 0 h 2040"/>
              <a:gd name="T42" fmla="*/ 0 w 2011"/>
              <a:gd name="T43" fmla="*/ 0 h 2040"/>
              <a:gd name="T44" fmla="*/ 0 w 2011"/>
              <a:gd name="T45" fmla="*/ 0 h 2040"/>
              <a:gd name="T46" fmla="*/ 0 w 2011"/>
              <a:gd name="T47" fmla="*/ 0 h 2040"/>
              <a:gd name="T48" fmla="*/ 0 w 2011"/>
              <a:gd name="T49" fmla="*/ 0 h 2040"/>
              <a:gd name="T50" fmla="*/ 0 w 2011"/>
              <a:gd name="T51" fmla="*/ 0 h 2040"/>
              <a:gd name="T52" fmla="*/ 0 w 2011"/>
              <a:gd name="T53" fmla="*/ 0 h 2040"/>
              <a:gd name="T54" fmla="*/ 0 w 2011"/>
              <a:gd name="T55" fmla="*/ 0 h 2040"/>
              <a:gd name="T56" fmla="*/ 0 w 2011"/>
              <a:gd name="T57" fmla="*/ 0 h 2040"/>
              <a:gd name="T58" fmla="*/ 0 w 2011"/>
              <a:gd name="T59" fmla="*/ 0 h 2040"/>
              <a:gd name="T60" fmla="*/ 0 w 2011"/>
              <a:gd name="T61" fmla="*/ 0 h 2040"/>
              <a:gd name="T62" fmla="*/ 0 w 2011"/>
              <a:gd name="T63" fmla="*/ 0 h 2040"/>
              <a:gd name="T64" fmla="*/ 0 w 2011"/>
              <a:gd name="T65" fmla="*/ 0 h 2040"/>
              <a:gd name="T66" fmla="*/ 0 w 2011"/>
              <a:gd name="T67" fmla="*/ 0 h 2040"/>
              <a:gd name="T68" fmla="*/ 0 w 2011"/>
              <a:gd name="T69" fmla="*/ 0 h 2040"/>
              <a:gd name="T70" fmla="*/ 0 w 2011"/>
              <a:gd name="T71" fmla="*/ 0 h 2040"/>
              <a:gd name="T72" fmla="*/ 0 w 2011"/>
              <a:gd name="T73" fmla="*/ 0 h 2040"/>
              <a:gd name="T74" fmla="*/ 0 w 2011"/>
              <a:gd name="T75" fmla="*/ 0 h 2040"/>
              <a:gd name="T76" fmla="*/ 0 w 2011"/>
              <a:gd name="T77" fmla="*/ 0 h 2040"/>
              <a:gd name="T78" fmla="*/ 0 w 2011"/>
              <a:gd name="T79" fmla="*/ 0 h 2040"/>
              <a:gd name="T80" fmla="*/ 0 w 2011"/>
              <a:gd name="T81" fmla="*/ 0 h 2040"/>
              <a:gd name="T82" fmla="*/ 0 w 2011"/>
              <a:gd name="T83" fmla="*/ 0 h 2040"/>
              <a:gd name="T84" fmla="*/ 0 w 2011"/>
              <a:gd name="T85" fmla="*/ 0 h 2040"/>
              <a:gd name="T86" fmla="*/ 0 w 2011"/>
              <a:gd name="T87" fmla="*/ 0 h 2040"/>
              <a:gd name="T88" fmla="*/ 0 w 2011"/>
              <a:gd name="T89" fmla="*/ 0 h 2040"/>
              <a:gd name="T90" fmla="*/ 0 w 2011"/>
              <a:gd name="T91" fmla="*/ 0 h 2040"/>
              <a:gd name="T92" fmla="*/ 0 w 2011"/>
              <a:gd name="T93" fmla="*/ 0 h 2040"/>
              <a:gd name="T94" fmla="*/ 0 w 2011"/>
              <a:gd name="T95" fmla="*/ 0 h 2040"/>
              <a:gd name="T96" fmla="*/ 0 w 2011"/>
              <a:gd name="T97" fmla="*/ 0 h 2040"/>
              <a:gd name="T98" fmla="*/ 0 w 2011"/>
              <a:gd name="T99" fmla="*/ 0 h 2040"/>
              <a:gd name="T100" fmla="*/ 0 w 2011"/>
              <a:gd name="T101" fmla="*/ 0 h 2040"/>
              <a:gd name="T102" fmla="*/ 0 w 2011"/>
              <a:gd name="T103" fmla="*/ 0 h 2040"/>
              <a:gd name="T104" fmla="*/ 0 w 2011"/>
              <a:gd name="T105" fmla="*/ 0 h 2040"/>
              <a:gd name="T106" fmla="*/ 0 w 2011"/>
              <a:gd name="T107" fmla="*/ 0 h 2040"/>
              <a:gd name="T108" fmla="*/ 0 w 2011"/>
              <a:gd name="T109" fmla="*/ 0 h 2040"/>
              <a:gd name="T110" fmla="*/ 0 w 2011"/>
              <a:gd name="T111" fmla="*/ 0 h 2040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011" h="2040">
                <a:moveTo>
                  <a:pt x="1149" y="2040"/>
                </a:moveTo>
                <a:lnTo>
                  <a:pt x="1149" y="843"/>
                </a:lnTo>
                <a:lnTo>
                  <a:pt x="1148" y="831"/>
                </a:lnTo>
                <a:lnTo>
                  <a:pt x="1148" y="819"/>
                </a:lnTo>
                <a:lnTo>
                  <a:pt x="1146" y="809"/>
                </a:lnTo>
                <a:lnTo>
                  <a:pt x="1144" y="798"/>
                </a:lnTo>
                <a:lnTo>
                  <a:pt x="1140" y="776"/>
                </a:lnTo>
                <a:lnTo>
                  <a:pt x="1133" y="756"/>
                </a:lnTo>
                <a:lnTo>
                  <a:pt x="1125" y="737"/>
                </a:lnTo>
                <a:lnTo>
                  <a:pt x="1115" y="718"/>
                </a:lnTo>
                <a:lnTo>
                  <a:pt x="1103" y="702"/>
                </a:lnTo>
                <a:lnTo>
                  <a:pt x="1091" y="686"/>
                </a:lnTo>
                <a:lnTo>
                  <a:pt x="1077" y="672"/>
                </a:lnTo>
                <a:lnTo>
                  <a:pt x="1062" y="659"/>
                </a:lnTo>
                <a:lnTo>
                  <a:pt x="1045" y="649"/>
                </a:lnTo>
                <a:lnTo>
                  <a:pt x="1028" y="639"/>
                </a:lnTo>
                <a:lnTo>
                  <a:pt x="1011" y="632"/>
                </a:lnTo>
                <a:lnTo>
                  <a:pt x="992" y="626"/>
                </a:lnTo>
                <a:lnTo>
                  <a:pt x="973" y="624"/>
                </a:lnTo>
                <a:lnTo>
                  <a:pt x="953" y="623"/>
                </a:lnTo>
                <a:lnTo>
                  <a:pt x="935" y="624"/>
                </a:lnTo>
                <a:lnTo>
                  <a:pt x="917" y="626"/>
                </a:lnTo>
                <a:lnTo>
                  <a:pt x="900" y="632"/>
                </a:lnTo>
                <a:lnTo>
                  <a:pt x="883" y="639"/>
                </a:lnTo>
                <a:lnTo>
                  <a:pt x="867" y="649"/>
                </a:lnTo>
                <a:lnTo>
                  <a:pt x="851" y="659"/>
                </a:lnTo>
                <a:lnTo>
                  <a:pt x="837" y="672"/>
                </a:lnTo>
                <a:lnTo>
                  <a:pt x="822" y="686"/>
                </a:lnTo>
                <a:lnTo>
                  <a:pt x="810" y="702"/>
                </a:lnTo>
                <a:lnTo>
                  <a:pt x="799" y="718"/>
                </a:lnTo>
                <a:lnTo>
                  <a:pt x="789" y="737"/>
                </a:lnTo>
                <a:lnTo>
                  <a:pt x="781" y="756"/>
                </a:lnTo>
                <a:lnTo>
                  <a:pt x="774" y="776"/>
                </a:lnTo>
                <a:lnTo>
                  <a:pt x="769" y="798"/>
                </a:lnTo>
                <a:lnTo>
                  <a:pt x="767" y="809"/>
                </a:lnTo>
                <a:lnTo>
                  <a:pt x="766" y="819"/>
                </a:lnTo>
                <a:lnTo>
                  <a:pt x="765" y="831"/>
                </a:lnTo>
                <a:lnTo>
                  <a:pt x="765" y="843"/>
                </a:lnTo>
                <a:lnTo>
                  <a:pt x="765" y="1867"/>
                </a:lnTo>
                <a:lnTo>
                  <a:pt x="864" y="1934"/>
                </a:lnTo>
                <a:lnTo>
                  <a:pt x="765" y="2040"/>
                </a:lnTo>
                <a:lnTo>
                  <a:pt x="0" y="2040"/>
                </a:lnTo>
                <a:lnTo>
                  <a:pt x="0" y="105"/>
                </a:lnTo>
                <a:lnTo>
                  <a:pt x="90" y="0"/>
                </a:lnTo>
                <a:lnTo>
                  <a:pt x="139" y="105"/>
                </a:lnTo>
                <a:lnTo>
                  <a:pt x="765" y="105"/>
                </a:lnTo>
                <a:lnTo>
                  <a:pt x="765" y="403"/>
                </a:lnTo>
                <a:lnTo>
                  <a:pt x="773" y="403"/>
                </a:lnTo>
                <a:lnTo>
                  <a:pt x="786" y="377"/>
                </a:lnTo>
                <a:lnTo>
                  <a:pt x="799" y="352"/>
                </a:lnTo>
                <a:lnTo>
                  <a:pt x="813" y="330"/>
                </a:lnTo>
                <a:lnTo>
                  <a:pt x="829" y="307"/>
                </a:lnTo>
                <a:lnTo>
                  <a:pt x="845" y="286"/>
                </a:lnTo>
                <a:lnTo>
                  <a:pt x="861" y="266"/>
                </a:lnTo>
                <a:lnTo>
                  <a:pt x="878" y="247"/>
                </a:lnTo>
                <a:lnTo>
                  <a:pt x="896" y="230"/>
                </a:lnTo>
                <a:lnTo>
                  <a:pt x="913" y="213"/>
                </a:lnTo>
                <a:lnTo>
                  <a:pt x="932" y="197"/>
                </a:lnTo>
                <a:lnTo>
                  <a:pt x="950" y="183"/>
                </a:lnTo>
                <a:lnTo>
                  <a:pt x="970" y="168"/>
                </a:lnTo>
                <a:lnTo>
                  <a:pt x="989" y="156"/>
                </a:lnTo>
                <a:lnTo>
                  <a:pt x="1009" y="143"/>
                </a:lnTo>
                <a:lnTo>
                  <a:pt x="1029" y="132"/>
                </a:lnTo>
                <a:lnTo>
                  <a:pt x="1049" y="121"/>
                </a:lnTo>
                <a:lnTo>
                  <a:pt x="1069" y="111"/>
                </a:lnTo>
                <a:lnTo>
                  <a:pt x="1089" y="103"/>
                </a:lnTo>
                <a:lnTo>
                  <a:pt x="1110" y="94"/>
                </a:lnTo>
                <a:lnTo>
                  <a:pt x="1130" y="87"/>
                </a:lnTo>
                <a:lnTo>
                  <a:pt x="1151" y="80"/>
                </a:lnTo>
                <a:lnTo>
                  <a:pt x="1171" y="74"/>
                </a:lnTo>
                <a:lnTo>
                  <a:pt x="1191" y="68"/>
                </a:lnTo>
                <a:lnTo>
                  <a:pt x="1211" y="64"/>
                </a:lnTo>
                <a:lnTo>
                  <a:pt x="1251" y="57"/>
                </a:lnTo>
                <a:lnTo>
                  <a:pt x="1289" y="52"/>
                </a:lnTo>
                <a:lnTo>
                  <a:pt x="1325" y="48"/>
                </a:lnTo>
                <a:lnTo>
                  <a:pt x="1360" y="48"/>
                </a:lnTo>
                <a:lnTo>
                  <a:pt x="1390" y="48"/>
                </a:lnTo>
                <a:lnTo>
                  <a:pt x="1420" y="51"/>
                </a:lnTo>
                <a:lnTo>
                  <a:pt x="1449" y="53"/>
                </a:lnTo>
                <a:lnTo>
                  <a:pt x="1477" y="57"/>
                </a:lnTo>
                <a:lnTo>
                  <a:pt x="1505" y="63"/>
                </a:lnTo>
                <a:lnTo>
                  <a:pt x="1532" y="70"/>
                </a:lnTo>
                <a:lnTo>
                  <a:pt x="1558" y="77"/>
                </a:lnTo>
                <a:lnTo>
                  <a:pt x="1584" y="86"/>
                </a:lnTo>
                <a:lnTo>
                  <a:pt x="1609" y="97"/>
                </a:lnTo>
                <a:lnTo>
                  <a:pt x="1633" y="108"/>
                </a:lnTo>
                <a:lnTo>
                  <a:pt x="1656" y="121"/>
                </a:lnTo>
                <a:lnTo>
                  <a:pt x="1678" y="136"/>
                </a:lnTo>
                <a:lnTo>
                  <a:pt x="1700" y="152"/>
                </a:lnTo>
                <a:lnTo>
                  <a:pt x="1720" y="170"/>
                </a:lnTo>
                <a:lnTo>
                  <a:pt x="1740" y="188"/>
                </a:lnTo>
                <a:lnTo>
                  <a:pt x="1759" y="208"/>
                </a:lnTo>
                <a:lnTo>
                  <a:pt x="1777" y="230"/>
                </a:lnTo>
                <a:lnTo>
                  <a:pt x="1793" y="253"/>
                </a:lnTo>
                <a:lnTo>
                  <a:pt x="1809" y="279"/>
                </a:lnTo>
                <a:lnTo>
                  <a:pt x="1824" y="305"/>
                </a:lnTo>
                <a:lnTo>
                  <a:pt x="1838" y="333"/>
                </a:lnTo>
                <a:lnTo>
                  <a:pt x="1851" y="363"/>
                </a:lnTo>
                <a:lnTo>
                  <a:pt x="1862" y="394"/>
                </a:lnTo>
                <a:lnTo>
                  <a:pt x="1873" y="427"/>
                </a:lnTo>
                <a:lnTo>
                  <a:pt x="1882" y="463"/>
                </a:lnTo>
                <a:lnTo>
                  <a:pt x="1890" y="499"/>
                </a:lnTo>
                <a:lnTo>
                  <a:pt x="1897" y="538"/>
                </a:lnTo>
                <a:lnTo>
                  <a:pt x="1903" y="578"/>
                </a:lnTo>
                <a:lnTo>
                  <a:pt x="1907" y="619"/>
                </a:lnTo>
                <a:lnTo>
                  <a:pt x="1911" y="664"/>
                </a:lnTo>
                <a:lnTo>
                  <a:pt x="1913" y="709"/>
                </a:lnTo>
                <a:lnTo>
                  <a:pt x="1913" y="757"/>
                </a:lnTo>
                <a:lnTo>
                  <a:pt x="1913" y="1829"/>
                </a:lnTo>
                <a:lnTo>
                  <a:pt x="2011" y="1934"/>
                </a:lnTo>
                <a:lnTo>
                  <a:pt x="1913" y="2040"/>
                </a:lnTo>
                <a:lnTo>
                  <a:pt x="1149" y="204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59" name="Freeform 135"/>
          <xdr:cNvSpPr>
            <a:spLocks/>
          </xdr:cNvSpPr>
        </xdr:nvSpPr>
        <xdr:spPr bwMode="auto">
          <a:xfrm>
            <a:off x="4651" y="583"/>
            <a:ext cx="17" cy="208"/>
          </a:xfrm>
          <a:custGeom>
            <a:avLst/>
            <a:gdLst>
              <a:gd name="T0" fmla="*/ 0 w 89"/>
              <a:gd name="T1" fmla="*/ 0 h 1249"/>
              <a:gd name="T2" fmla="*/ 0 w 89"/>
              <a:gd name="T3" fmla="*/ 0 h 1249"/>
              <a:gd name="T4" fmla="*/ 0 w 89"/>
              <a:gd name="T5" fmla="*/ 0 h 1249"/>
              <a:gd name="T6" fmla="*/ 0 w 89"/>
              <a:gd name="T7" fmla="*/ 0 h 1249"/>
              <a:gd name="T8" fmla="*/ 0 w 89"/>
              <a:gd name="T9" fmla="*/ 0 h 1249"/>
              <a:gd name="T10" fmla="*/ 0 w 89"/>
              <a:gd name="T11" fmla="*/ 0 h 1249"/>
              <a:gd name="T12" fmla="*/ 0 w 89"/>
              <a:gd name="T13" fmla="*/ 0 h 1249"/>
              <a:gd name="T14" fmla="*/ 0 w 89"/>
              <a:gd name="T15" fmla="*/ 0 h 1249"/>
              <a:gd name="T16" fmla="*/ 0 w 89"/>
              <a:gd name="T17" fmla="*/ 0 h 1249"/>
              <a:gd name="T18" fmla="*/ 0 w 89"/>
              <a:gd name="T19" fmla="*/ 0 h 1249"/>
              <a:gd name="T20" fmla="*/ 0 w 89"/>
              <a:gd name="T21" fmla="*/ 0 h 1249"/>
              <a:gd name="T22" fmla="*/ 0 w 89"/>
              <a:gd name="T23" fmla="*/ 0 h 1249"/>
              <a:gd name="T24" fmla="*/ 0 w 89"/>
              <a:gd name="T25" fmla="*/ 0 h 1249"/>
              <a:gd name="T26" fmla="*/ 0 w 89"/>
              <a:gd name="T27" fmla="*/ 0 h 1249"/>
              <a:gd name="T28" fmla="*/ 0 w 89"/>
              <a:gd name="T29" fmla="*/ 0 h 1249"/>
              <a:gd name="T30" fmla="*/ 0 w 89"/>
              <a:gd name="T31" fmla="*/ 0 h 1249"/>
              <a:gd name="T32" fmla="*/ 0 w 89"/>
              <a:gd name="T33" fmla="*/ 0 h 1249"/>
              <a:gd name="T34" fmla="*/ 0 w 89"/>
              <a:gd name="T35" fmla="*/ 0 h 1249"/>
              <a:gd name="T36" fmla="*/ 0 w 89"/>
              <a:gd name="T37" fmla="*/ 0 h 1249"/>
              <a:gd name="T38" fmla="*/ 0 w 89"/>
              <a:gd name="T39" fmla="*/ 0 h 1249"/>
              <a:gd name="T40" fmla="*/ 0 w 89"/>
              <a:gd name="T41" fmla="*/ 0 h 1249"/>
              <a:gd name="T42" fmla="*/ 0 w 89"/>
              <a:gd name="T43" fmla="*/ 0 h 1249"/>
              <a:gd name="T44" fmla="*/ 0 w 89"/>
              <a:gd name="T45" fmla="*/ 0 h 1249"/>
              <a:gd name="T46" fmla="*/ 0 w 89"/>
              <a:gd name="T47" fmla="*/ 0 h 1249"/>
              <a:gd name="T48" fmla="*/ 0 w 89"/>
              <a:gd name="T49" fmla="*/ 0 h 1249"/>
              <a:gd name="T50" fmla="*/ 0 w 89"/>
              <a:gd name="T51" fmla="*/ 0 h 1249"/>
              <a:gd name="T52" fmla="*/ 0 w 89"/>
              <a:gd name="T53" fmla="*/ 0 h 1249"/>
              <a:gd name="T54" fmla="*/ 0 w 89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249">
                <a:moveTo>
                  <a:pt x="89" y="52"/>
                </a:moveTo>
                <a:lnTo>
                  <a:pt x="0" y="52"/>
                </a:lnTo>
                <a:lnTo>
                  <a:pt x="0" y="1249"/>
                </a:lnTo>
                <a:lnTo>
                  <a:pt x="89" y="1249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7" y="34"/>
                </a:lnTo>
                <a:lnTo>
                  <a:pt x="85" y="30"/>
                </a:lnTo>
                <a:lnTo>
                  <a:pt x="81" y="20"/>
                </a:lnTo>
                <a:lnTo>
                  <a:pt x="75" y="13"/>
                </a:lnTo>
                <a:lnTo>
                  <a:pt x="68" y="7"/>
                </a:lnTo>
                <a:lnTo>
                  <a:pt x="61" y="2"/>
                </a:lnTo>
                <a:lnTo>
                  <a:pt x="53" y="0"/>
                </a:lnTo>
                <a:lnTo>
                  <a:pt x="45" y="0"/>
                </a:lnTo>
                <a:lnTo>
                  <a:pt x="36" y="0"/>
                </a:lnTo>
                <a:lnTo>
                  <a:pt x="28" y="2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1" y="46"/>
                </a:lnTo>
                <a:lnTo>
                  <a:pt x="0" y="52"/>
                </a:lnTo>
                <a:lnTo>
                  <a:pt x="8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0" name="Freeform 136"/>
          <xdr:cNvSpPr>
            <a:spLocks/>
          </xdr:cNvSpPr>
        </xdr:nvSpPr>
        <xdr:spPr bwMode="auto">
          <a:xfrm>
            <a:off x="4612" y="546"/>
            <a:ext cx="56" cy="45"/>
          </a:xfrm>
          <a:custGeom>
            <a:avLst/>
            <a:gdLst>
              <a:gd name="T0" fmla="*/ 0 w 284"/>
              <a:gd name="T1" fmla="*/ 0 h 272"/>
              <a:gd name="T2" fmla="*/ 0 w 284"/>
              <a:gd name="T3" fmla="*/ 0 h 272"/>
              <a:gd name="T4" fmla="*/ 0 w 284"/>
              <a:gd name="T5" fmla="*/ 0 h 272"/>
              <a:gd name="T6" fmla="*/ 0 w 284"/>
              <a:gd name="T7" fmla="*/ 0 h 272"/>
              <a:gd name="T8" fmla="*/ 0 w 284"/>
              <a:gd name="T9" fmla="*/ 0 h 272"/>
              <a:gd name="T10" fmla="*/ 0 w 284"/>
              <a:gd name="T11" fmla="*/ 0 h 272"/>
              <a:gd name="T12" fmla="*/ 0 w 284"/>
              <a:gd name="T13" fmla="*/ 0 h 272"/>
              <a:gd name="T14" fmla="*/ 0 w 284"/>
              <a:gd name="T15" fmla="*/ 0 h 272"/>
              <a:gd name="T16" fmla="*/ 0 w 284"/>
              <a:gd name="T17" fmla="*/ 0 h 272"/>
              <a:gd name="T18" fmla="*/ 0 w 284"/>
              <a:gd name="T19" fmla="*/ 0 h 272"/>
              <a:gd name="T20" fmla="*/ 0 w 284"/>
              <a:gd name="T21" fmla="*/ 0 h 272"/>
              <a:gd name="T22" fmla="*/ 0 w 284"/>
              <a:gd name="T23" fmla="*/ 0 h 272"/>
              <a:gd name="T24" fmla="*/ 0 w 284"/>
              <a:gd name="T25" fmla="*/ 0 h 272"/>
              <a:gd name="T26" fmla="*/ 0 w 284"/>
              <a:gd name="T27" fmla="*/ 0 h 272"/>
              <a:gd name="T28" fmla="*/ 0 w 284"/>
              <a:gd name="T29" fmla="*/ 0 h 272"/>
              <a:gd name="T30" fmla="*/ 0 w 284"/>
              <a:gd name="T31" fmla="*/ 0 h 272"/>
              <a:gd name="T32" fmla="*/ 0 w 284"/>
              <a:gd name="T33" fmla="*/ 0 h 272"/>
              <a:gd name="T34" fmla="*/ 0 w 284"/>
              <a:gd name="T35" fmla="*/ 0 h 272"/>
              <a:gd name="T36" fmla="*/ 0 w 284"/>
              <a:gd name="T37" fmla="*/ 0 h 272"/>
              <a:gd name="T38" fmla="*/ 0 w 284"/>
              <a:gd name="T39" fmla="*/ 0 h 272"/>
              <a:gd name="T40" fmla="*/ 0 w 284"/>
              <a:gd name="T41" fmla="*/ 0 h 272"/>
              <a:gd name="T42" fmla="*/ 0 w 284"/>
              <a:gd name="T43" fmla="*/ 0 h 272"/>
              <a:gd name="T44" fmla="*/ 0 w 284"/>
              <a:gd name="T45" fmla="*/ 0 h 272"/>
              <a:gd name="T46" fmla="*/ 0 w 284"/>
              <a:gd name="T47" fmla="*/ 0 h 272"/>
              <a:gd name="T48" fmla="*/ 0 w 284"/>
              <a:gd name="T49" fmla="*/ 0 h 272"/>
              <a:gd name="T50" fmla="*/ 0 w 284"/>
              <a:gd name="T51" fmla="*/ 0 h 272"/>
              <a:gd name="T52" fmla="*/ 0 w 284"/>
              <a:gd name="T53" fmla="*/ 0 h 272"/>
              <a:gd name="T54" fmla="*/ 0 w 284"/>
              <a:gd name="T55" fmla="*/ 0 h 272"/>
              <a:gd name="T56" fmla="*/ 0 w 284"/>
              <a:gd name="T57" fmla="*/ 0 h 272"/>
              <a:gd name="T58" fmla="*/ 0 w 284"/>
              <a:gd name="T59" fmla="*/ 0 h 272"/>
              <a:gd name="T60" fmla="*/ 0 w 284"/>
              <a:gd name="T61" fmla="*/ 0 h 272"/>
              <a:gd name="T62" fmla="*/ 0 w 284"/>
              <a:gd name="T63" fmla="*/ 0 h 272"/>
              <a:gd name="T64" fmla="*/ 0 w 284"/>
              <a:gd name="T65" fmla="*/ 0 h 272"/>
              <a:gd name="T66" fmla="*/ 0 w 284"/>
              <a:gd name="T67" fmla="*/ 0 h 272"/>
              <a:gd name="T68" fmla="*/ 0 w 284"/>
              <a:gd name="T69" fmla="*/ 0 h 272"/>
              <a:gd name="T70" fmla="*/ 0 w 284"/>
              <a:gd name="T71" fmla="*/ 0 h 272"/>
              <a:gd name="T72" fmla="*/ 0 w 284"/>
              <a:gd name="T73" fmla="*/ 0 h 272"/>
              <a:gd name="T74" fmla="*/ 0 w 284"/>
              <a:gd name="T75" fmla="*/ 0 h 272"/>
              <a:gd name="T76" fmla="*/ 0 w 284"/>
              <a:gd name="T77" fmla="*/ 0 h 272"/>
              <a:gd name="T78" fmla="*/ 0 w 284"/>
              <a:gd name="T79" fmla="*/ 0 h 272"/>
              <a:gd name="T80" fmla="*/ 0 w 284"/>
              <a:gd name="T81" fmla="*/ 0 h 272"/>
              <a:gd name="T82" fmla="*/ 0 w 284"/>
              <a:gd name="T83" fmla="*/ 0 h 272"/>
              <a:gd name="T84" fmla="*/ 0 w 284"/>
              <a:gd name="T85" fmla="*/ 0 h 272"/>
              <a:gd name="T86" fmla="*/ 0 w 284"/>
              <a:gd name="T87" fmla="*/ 0 h 272"/>
              <a:gd name="T88" fmla="*/ 0 w 284"/>
              <a:gd name="T89" fmla="*/ 0 h 272"/>
              <a:gd name="T90" fmla="*/ 0 w 284"/>
              <a:gd name="T91" fmla="*/ 0 h 272"/>
              <a:gd name="T92" fmla="*/ 0 w 284"/>
              <a:gd name="T93" fmla="*/ 0 h 272"/>
              <a:gd name="T94" fmla="*/ 0 w 284"/>
              <a:gd name="T95" fmla="*/ 0 h 272"/>
              <a:gd name="T96" fmla="*/ 0 w 284"/>
              <a:gd name="T97" fmla="*/ 0 h 272"/>
              <a:gd name="T98" fmla="*/ 0 w 284"/>
              <a:gd name="T99" fmla="*/ 0 h 272"/>
              <a:gd name="T100" fmla="*/ 0 w 284"/>
              <a:gd name="T101" fmla="*/ 0 h 272"/>
              <a:gd name="T102" fmla="*/ 0 w 284"/>
              <a:gd name="T103" fmla="*/ 0 h 272"/>
              <a:gd name="T104" fmla="*/ 0 w 284"/>
              <a:gd name="T105" fmla="*/ 0 h 272"/>
              <a:gd name="T106" fmla="*/ 0 w 284"/>
              <a:gd name="T107" fmla="*/ 0 h 272"/>
              <a:gd name="T108" fmla="*/ 0 w 284"/>
              <a:gd name="T109" fmla="*/ 0 h 272"/>
              <a:gd name="T110" fmla="*/ 0 w 284"/>
              <a:gd name="T111" fmla="*/ 0 h 272"/>
              <a:gd name="T112" fmla="*/ 0 w 284"/>
              <a:gd name="T113" fmla="*/ 0 h 272"/>
              <a:gd name="T114" fmla="*/ 0 w 284"/>
              <a:gd name="T115" fmla="*/ 0 h 272"/>
              <a:gd name="T116" fmla="*/ 0 w 284"/>
              <a:gd name="T117" fmla="*/ 0 h 272"/>
              <a:gd name="T118" fmla="*/ 0 w 284"/>
              <a:gd name="T119" fmla="*/ 0 h 272"/>
              <a:gd name="T120" fmla="*/ 0 w 284"/>
              <a:gd name="T121" fmla="*/ 0 h 2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84" h="272">
                <a:moveTo>
                  <a:pt x="44" y="104"/>
                </a:moveTo>
                <a:lnTo>
                  <a:pt x="44" y="104"/>
                </a:lnTo>
                <a:lnTo>
                  <a:pt x="60" y="105"/>
                </a:lnTo>
                <a:lnTo>
                  <a:pt x="75" y="107"/>
                </a:lnTo>
                <a:lnTo>
                  <a:pt x="89" y="111"/>
                </a:lnTo>
                <a:lnTo>
                  <a:pt x="103" y="117"/>
                </a:lnTo>
                <a:lnTo>
                  <a:pt x="116" y="124"/>
                </a:lnTo>
                <a:lnTo>
                  <a:pt x="129" y="132"/>
                </a:lnTo>
                <a:lnTo>
                  <a:pt x="141" y="142"/>
                </a:lnTo>
                <a:lnTo>
                  <a:pt x="151" y="153"/>
                </a:lnTo>
                <a:lnTo>
                  <a:pt x="161" y="165"/>
                </a:lnTo>
                <a:lnTo>
                  <a:pt x="170" y="178"/>
                </a:lnTo>
                <a:lnTo>
                  <a:pt x="177" y="192"/>
                </a:lnTo>
                <a:lnTo>
                  <a:pt x="184" y="206"/>
                </a:lnTo>
                <a:lnTo>
                  <a:pt x="189" y="221"/>
                </a:lnTo>
                <a:lnTo>
                  <a:pt x="193" y="239"/>
                </a:lnTo>
                <a:lnTo>
                  <a:pt x="194" y="246"/>
                </a:lnTo>
                <a:lnTo>
                  <a:pt x="195" y="254"/>
                </a:lnTo>
                <a:lnTo>
                  <a:pt x="195" y="262"/>
                </a:lnTo>
                <a:lnTo>
                  <a:pt x="195" y="272"/>
                </a:lnTo>
                <a:lnTo>
                  <a:pt x="284" y="272"/>
                </a:lnTo>
                <a:lnTo>
                  <a:pt x="283" y="258"/>
                </a:lnTo>
                <a:lnTo>
                  <a:pt x="282" y="244"/>
                </a:lnTo>
                <a:lnTo>
                  <a:pt x="281" y="230"/>
                </a:lnTo>
                <a:lnTo>
                  <a:pt x="278" y="214"/>
                </a:lnTo>
                <a:lnTo>
                  <a:pt x="272" y="190"/>
                </a:lnTo>
                <a:lnTo>
                  <a:pt x="264" y="164"/>
                </a:lnTo>
                <a:lnTo>
                  <a:pt x="254" y="140"/>
                </a:lnTo>
                <a:lnTo>
                  <a:pt x="242" y="118"/>
                </a:lnTo>
                <a:lnTo>
                  <a:pt x="228" y="97"/>
                </a:lnTo>
                <a:lnTo>
                  <a:pt x="212" y="78"/>
                </a:lnTo>
                <a:lnTo>
                  <a:pt x="195" y="60"/>
                </a:lnTo>
                <a:lnTo>
                  <a:pt x="176" y="45"/>
                </a:lnTo>
                <a:lnTo>
                  <a:pt x="156" y="32"/>
                </a:lnTo>
                <a:lnTo>
                  <a:pt x="136" y="20"/>
                </a:lnTo>
                <a:lnTo>
                  <a:pt x="114" y="12"/>
                </a:lnTo>
                <a:lnTo>
                  <a:pt x="91" y="5"/>
                </a:lnTo>
                <a:lnTo>
                  <a:pt x="68" y="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79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2"/>
                </a:lnTo>
                <a:lnTo>
                  <a:pt x="39" y="104"/>
                </a:lnTo>
                <a:lnTo>
                  <a:pt x="44" y="1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1" name="Freeform 137"/>
          <xdr:cNvSpPr>
            <a:spLocks/>
          </xdr:cNvSpPr>
        </xdr:nvSpPr>
        <xdr:spPr bwMode="auto">
          <a:xfrm>
            <a:off x="4574" y="546"/>
            <a:ext cx="46" cy="54"/>
          </a:xfrm>
          <a:custGeom>
            <a:avLst/>
            <a:gdLst>
              <a:gd name="T0" fmla="*/ 0 w 232"/>
              <a:gd name="T1" fmla="*/ 0 h 324"/>
              <a:gd name="T2" fmla="*/ 0 w 232"/>
              <a:gd name="T3" fmla="*/ 0 h 324"/>
              <a:gd name="T4" fmla="*/ 0 w 232"/>
              <a:gd name="T5" fmla="*/ 0 h 324"/>
              <a:gd name="T6" fmla="*/ 0 w 232"/>
              <a:gd name="T7" fmla="*/ 0 h 324"/>
              <a:gd name="T8" fmla="*/ 0 w 232"/>
              <a:gd name="T9" fmla="*/ 0 h 324"/>
              <a:gd name="T10" fmla="*/ 0 w 232"/>
              <a:gd name="T11" fmla="*/ 0 h 324"/>
              <a:gd name="T12" fmla="*/ 0 w 232"/>
              <a:gd name="T13" fmla="*/ 0 h 324"/>
              <a:gd name="T14" fmla="*/ 0 w 232"/>
              <a:gd name="T15" fmla="*/ 0 h 324"/>
              <a:gd name="T16" fmla="*/ 0 w 232"/>
              <a:gd name="T17" fmla="*/ 0 h 324"/>
              <a:gd name="T18" fmla="*/ 0 w 232"/>
              <a:gd name="T19" fmla="*/ 0 h 324"/>
              <a:gd name="T20" fmla="*/ 0 w 232"/>
              <a:gd name="T21" fmla="*/ 0 h 324"/>
              <a:gd name="T22" fmla="*/ 0 w 232"/>
              <a:gd name="T23" fmla="*/ 0 h 324"/>
              <a:gd name="T24" fmla="*/ 0 w 232"/>
              <a:gd name="T25" fmla="*/ 0 h 324"/>
              <a:gd name="T26" fmla="*/ 0 w 232"/>
              <a:gd name="T27" fmla="*/ 0 h 324"/>
              <a:gd name="T28" fmla="*/ 0 w 232"/>
              <a:gd name="T29" fmla="*/ 0 h 324"/>
              <a:gd name="T30" fmla="*/ 0 w 232"/>
              <a:gd name="T31" fmla="*/ 0 h 324"/>
              <a:gd name="T32" fmla="*/ 0 w 232"/>
              <a:gd name="T33" fmla="*/ 0 h 324"/>
              <a:gd name="T34" fmla="*/ 0 w 232"/>
              <a:gd name="T35" fmla="*/ 0 h 324"/>
              <a:gd name="T36" fmla="*/ 0 w 232"/>
              <a:gd name="T37" fmla="*/ 0 h 324"/>
              <a:gd name="T38" fmla="*/ 0 w 232"/>
              <a:gd name="T39" fmla="*/ 0 h 324"/>
              <a:gd name="T40" fmla="*/ 0 w 232"/>
              <a:gd name="T41" fmla="*/ 0 h 324"/>
              <a:gd name="T42" fmla="*/ 0 w 232"/>
              <a:gd name="T43" fmla="*/ 0 h 324"/>
              <a:gd name="T44" fmla="*/ 0 w 232"/>
              <a:gd name="T45" fmla="*/ 0 h 324"/>
              <a:gd name="T46" fmla="*/ 0 w 232"/>
              <a:gd name="T47" fmla="*/ 0 h 324"/>
              <a:gd name="T48" fmla="*/ 0 w 232"/>
              <a:gd name="T49" fmla="*/ 0 h 324"/>
              <a:gd name="T50" fmla="*/ 0 w 232"/>
              <a:gd name="T51" fmla="*/ 0 h 324"/>
              <a:gd name="T52" fmla="*/ 0 w 232"/>
              <a:gd name="T53" fmla="*/ 0 h 324"/>
              <a:gd name="T54" fmla="*/ 0 w 232"/>
              <a:gd name="T55" fmla="*/ 0 h 324"/>
              <a:gd name="T56" fmla="*/ 0 w 232"/>
              <a:gd name="T57" fmla="*/ 0 h 324"/>
              <a:gd name="T58" fmla="*/ 0 w 232"/>
              <a:gd name="T59" fmla="*/ 0 h 324"/>
              <a:gd name="T60" fmla="*/ 0 w 232"/>
              <a:gd name="T61" fmla="*/ 0 h 324"/>
              <a:gd name="T62" fmla="*/ 0 w 232"/>
              <a:gd name="T63" fmla="*/ 0 h 324"/>
              <a:gd name="T64" fmla="*/ 0 w 232"/>
              <a:gd name="T65" fmla="*/ 0 h 324"/>
              <a:gd name="T66" fmla="*/ 0 w 232"/>
              <a:gd name="T67" fmla="*/ 0 h 324"/>
              <a:gd name="T68" fmla="*/ 0 w 232"/>
              <a:gd name="T69" fmla="*/ 0 h 324"/>
              <a:gd name="T70" fmla="*/ 0 w 232"/>
              <a:gd name="T71" fmla="*/ 0 h 324"/>
              <a:gd name="T72" fmla="*/ 0 w 232"/>
              <a:gd name="T73" fmla="*/ 0 h 324"/>
              <a:gd name="T74" fmla="*/ 0 w 232"/>
              <a:gd name="T75" fmla="*/ 0 h 324"/>
              <a:gd name="T76" fmla="*/ 0 w 232"/>
              <a:gd name="T77" fmla="*/ 0 h 324"/>
              <a:gd name="T78" fmla="*/ 0 w 232"/>
              <a:gd name="T79" fmla="*/ 0 h 324"/>
              <a:gd name="T80" fmla="*/ 0 w 232"/>
              <a:gd name="T81" fmla="*/ 0 h 324"/>
              <a:gd name="T82" fmla="*/ 0 w 232"/>
              <a:gd name="T83" fmla="*/ 0 h 324"/>
              <a:gd name="T84" fmla="*/ 0 w 232"/>
              <a:gd name="T85" fmla="*/ 0 h 324"/>
              <a:gd name="T86" fmla="*/ 0 w 232"/>
              <a:gd name="T87" fmla="*/ 0 h 324"/>
              <a:gd name="T88" fmla="*/ 0 w 232"/>
              <a:gd name="T89" fmla="*/ 0 h 324"/>
              <a:gd name="T90" fmla="*/ 0 w 232"/>
              <a:gd name="T91" fmla="*/ 0 h 324"/>
              <a:gd name="T92" fmla="*/ 0 w 232"/>
              <a:gd name="T93" fmla="*/ 0 h 324"/>
              <a:gd name="T94" fmla="*/ 0 w 232"/>
              <a:gd name="T95" fmla="*/ 0 h 324"/>
              <a:gd name="T96" fmla="*/ 0 w 232"/>
              <a:gd name="T97" fmla="*/ 0 h 324"/>
              <a:gd name="T98" fmla="*/ 0 w 232"/>
              <a:gd name="T99" fmla="*/ 0 h 324"/>
              <a:gd name="T100" fmla="*/ 0 w 232"/>
              <a:gd name="T101" fmla="*/ 0 h 324"/>
              <a:gd name="T102" fmla="*/ 0 w 232"/>
              <a:gd name="T103" fmla="*/ 0 h 324"/>
              <a:gd name="T104" fmla="*/ 0 w 232"/>
              <a:gd name="T105" fmla="*/ 0 h 324"/>
              <a:gd name="T106" fmla="*/ 0 w 232"/>
              <a:gd name="T107" fmla="*/ 0 h 324"/>
              <a:gd name="T108" fmla="*/ 0 w 232"/>
              <a:gd name="T109" fmla="*/ 0 h 324"/>
              <a:gd name="T110" fmla="*/ 0 w 232"/>
              <a:gd name="T111" fmla="*/ 0 h 324"/>
              <a:gd name="T112" fmla="*/ 0 w 232"/>
              <a:gd name="T113" fmla="*/ 0 h 324"/>
              <a:gd name="T114" fmla="*/ 0 w 232"/>
              <a:gd name="T115" fmla="*/ 0 h 324"/>
              <a:gd name="T116" fmla="*/ 0 w 232"/>
              <a:gd name="T117" fmla="*/ 0 h 324"/>
              <a:gd name="T118" fmla="*/ 0 w 232"/>
              <a:gd name="T119" fmla="*/ 0 h 324"/>
              <a:gd name="T120" fmla="*/ 0 w 232"/>
              <a:gd name="T121" fmla="*/ 0 h 32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2" h="324">
                <a:moveTo>
                  <a:pt x="88" y="272"/>
                </a:moveTo>
                <a:lnTo>
                  <a:pt x="88" y="272"/>
                </a:lnTo>
                <a:lnTo>
                  <a:pt x="89" y="262"/>
                </a:lnTo>
                <a:lnTo>
                  <a:pt x="89" y="254"/>
                </a:lnTo>
                <a:lnTo>
                  <a:pt x="90" y="246"/>
                </a:lnTo>
                <a:lnTo>
                  <a:pt x="91" y="239"/>
                </a:lnTo>
                <a:lnTo>
                  <a:pt x="95" y="221"/>
                </a:lnTo>
                <a:lnTo>
                  <a:pt x="100" y="206"/>
                </a:lnTo>
                <a:lnTo>
                  <a:pt x="107" y="191"/>
                </a:lnTo>
                <a:lnTo>
                  <a:pt x="115" y="177"/>
                </a:lnTo>
                <a:lnTo>
                  <a:pt x="123" y="165"/>
                </a:lnTo>
                <a:lnTo>
                  <a:pt x="133" y="152"/>
                </a:lnTo>
                <a:lnTo>
                  <a:pt x="143" y="141"/>
                </a:lnTo>
                <a:lnTo>
                  <a:pt x="154" y="132"/>
                </a:lnTo>
                <a:lnTo>
                  <a:pt x="166" y="124"/>
                </a:lnTo>
                <a:lnTo>
                  <a:pt x="179" y="117"/>
                </a:lnTo>
                <a:lnTo>
                  <a:pt x="192" y="111"/>
                </a:lnTo>
                <a:lnTo>
                  <a:pt x="205" y="107"/>
                </a:lnTo>
                <a:lnTo>
                  <a:pt x="219" y="105"/>
                </a:lnTo>
                <a:lnTo>
                  <a:pt x="232" y="104"/>
                </a:lnTo>
                <a:lnTo>
                  <a:pt x="232" y="0"/>
                </a:lnTo>
                <a:lnTo>
                  <a:pt x="210" y="1"/>
                </a:lnTo>
                <a:lnTo>
                  <a:pt x="187" y="5"/>
                </a:lnTo>
                <a:lnTo>
                  <a:pt x="166" y="12"/>
                </a:lnTo>
                <a:lnTo>
                  <a:pt x="145" y="20"/>
                </a:lnTo>
                <a:lnTo>
                  <a:pt x="125" y="32"/>
                </a:lnTo>
                <a:lnTo>
                  <a:pt x="106" y="45"/>
                </a:lnTo>
                <a:lnTo>
                  <a:pt x="87" y="60"/>
                </a:lnTo>
                <a:lnTo>
                  <a:pt x="70" y="78"/>
                </a:lnTo>
                <a:lnTo>
                  <a:pt x="55" y="97"/>
                </a:lnTo>
                <a:lnTo>
                  <a:pt x="41" y="118"/>
                </a:lnTo>
                <a:lnTo>
                  <a:pt x="30" y="140"/>
                </a:lnTo>
                <a:lnTo>
                  <a:pt x="19" y="164"/>
                </a:lnTo>
                <a:lnTo>
                  <a:pt x="11" y="190"/>
                </a:lnTo>
                <a:lnTo>
                  <a:pt x="5" y="214"/>
                </a:lnTo>
                <a:lnTo>
                  <a:pt x="3" y="230"/>
                </a:lnTo>
                <a:lnTo>
                  <a:pt x="1" y="244"/>
                </a:lnTo>
                <a:lnTo>
                  <a:pt x="0" y="258"/>
                </a:lnTo>
                <a:lnTo>
                  <a:pt x="0" y="272"/>
                </a:lnTo>
                <a:lnTo>
                  <a:pt x="0" y="278"/>
                </a:lnTo>
                <a:lnTo>
                  <a:pt x="1" y="284"/>
                </a:lnTo>
                <a:lnTo>
                  <a:pt x="2" y="290"/>
                </a:lnTo>
                <a:lnTo>
                  <a:pt x="4" y="294"/>
                </a:lnTo>
                <a:lnTo>
                  <a:pt x="8" y="304"/>
                </a:lnTo>
                <a:lnTo>
                  <a:pt x="14" y="311"/>
                </a:lnTo>
                <a:lnTo>
                  <a:pt x="20" y="317"/>
                </a:lnTo>
                <a:lnTo>
                  <a:pt x="28" y="320"/>
                </a:lnTo>
                <a:lnTo>
                  <a:pt x="36" y="323"/>
                </a:lnTo>
                <a:lnTo>
                  <a:pt x="44" y="324"/>
                </a:lnTo>
                <a:lnTo>
                  <a:pt x="52" y="323"/>
                </a:lnTo>
                <a:lnTo>
                  <a:pt x="60" y="320"/>
                </a:lnTo>
                <a:lnTo>
                  <a:pt x="68" y="317"/>
                </a:lnTo>
                <a:lnTo>
                  <a:pt x="75" y="311"/>
                </a:lnTo>
                <a:lnTo>
                  <a:pt x="80" y="304"/>
                </a:lnTo>
                <a:lnTo>
                  <a:pt x="85" y="294"/>
                </a:lnTo>
                <a:lnTo>
                  <a:pt x="86" y="290"/>
                </a:lnTo>
                <a:lnTo>
                  <a:pt x="87" y="284"/>
                </a:lnTo>
                <a:lnTo>
                  <a:pt x="88" y="278"/>
                </a:lnTo>
                <a:lnTo>
                  <a:pt x="88" y="2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2" name="Freeform 138"/>
          <xdr:cNvSpPr>
            <a:spLocks/>
          </xdr:cNvSpPr>
        </xdr:nvSpPr>
        <xdr:spPr bwMode="auto">
          <a:xfrm>
            <a:off x="4574" y="591"/>
            <a:ext cx="18" cy="180"/>
          </a:xfrm>
          <a:custGeom>
            <a:avLst/>
            <a:gdLst>
              <a:gd name="T0" fmla="*/ 0 w 88"/>
              <a:gd name="T1" fmla="*/ 0 h 1077"/>
              <a:gd name="T2" fmla="*/ 0 w 88"/>
              <a:gd name="T3" fmla="*/ 0 h 1077"/>
              <a:gd name="T4" fmla="*/ 0 w 88"/>
              <a:gd name="T5" fmla="*/ 0 h 1077"/>
              <a:gd name="T6" fmla="*/ 0 w 88"/>
              <a:gd name="T7" fmla="*/ 0 h 1077"/>
              <a:gd name="T8" fmla="*/ 0 w 88"/>
              <a:gd name="T9" fmla="*/ 0 h 1077"/>
              <a:gd name="T10" fmla="*/ 0 w 88"/>
              <a:gd name="T11" fmla="*/ 0 h 1077"/>
              <a:gd name="T12" fmla="*/ 0 w 88"/>
              <a:gd name="T13" fmla="*/ 0 h 1077"/>
              <a:gd name="T14" fmla="*/ 0 w 88"/>
              <a:gd name="T15" fmla="*/ 0 h 1077"/>
              <a:gd name="T16" fmla="*/ 0 w 88"/>
              <a:gd name="T17" fmla="*/ 0 h 1077"/>
              <a:gd name="T18" fmla="*/ 0 w 88"/>
              <a:gd name="T19" fmla="*/ 0 h 1077"/>
              <a:gd name="T20" fmla="*/ 0 w 88"/>
              <a:gd name="T21" fmla="*/ 0 h 1077"/>
              <a:gd name="T22" fmla="*/ 0 w 88"/>
              <a:gd name="T23" fmla="*/ 0 h 1077"/>
              <a:gd name="T24" fmla="*/ 0 w 88"/>
              <a:gd name="T25" fmla="*/ 0 h 1077"/>
              <a:gd name="T26" fmla="*/ 0 w 88"/>
              <a:gd name="T27" fmla="*/ 0 h 1077"/>
              <a:gd name="T28" fmla="*/ 0 w 88"/>
              <a:gd name="T29" fmla="*/ 0 h 1077"/>
              <a:gd name="T30" fmla="*/ 0 w 88"/>
              <a:gd name="T31" fmla="*/ 0 h 1077"/>
              <a:gd name="T32" fmla="*/ 0 w 88"/>
              <a:gd name="T33" fmla="*/ 0 h 1077"/>
              <a:gd name="T34" fmla="*/ 0 w 88"/>
              <a:gd name="T35" fmla="*/ 0 h 1077"/>
              <a:gd name="T36" fmla="*/ 0 w 88"/>
              <a:gd name="T37" fmla="*/ 0 h 1077"/>
              <a:gd name="T38" fmla="*/ 0 w 88"/>
              <a:gd name="T39" fmla="*/ 0 h 1077"/>
              <a:gd name="T40" fmla="*/ 0 w 88"/>
              <a:gd name="T41" fmla="*/ 0 h 1077"/>
              <a:gd name="T42" fmla="*/ 0 w 88"/>
              <a:gd name="T43" fmla="*/ 0 h 1077"/>
              <a:gd name="T44" fmla="*/ 0 w 88"/>
              <a:gd name="T45" fmla="*/ 0 h 1077"/>
              <a:gd name="T46" fmla="*/ 0 w 88"/>
              <a:gd name="T47" fmla="*/ 0 h 1077"/>
              <a:gd name="T48" fmla="*/ 0 w 88"/>
              <a:gd name="T49" fmla="*/ 0 h 1077"/>
              <a:gd name="T50" fmla="*/ 0 w 88"/>
              <a:gd name="T51" fmla="*/ 0 h 1077"/>
              <a:gd name="T52" fmla="*/ 0 w 88"/>
              <a:gd name="T53" fmla="*/ 0 h 1077"/>
              <a:gd name="T54" fmla="*/ 0 w 88"/>
              <a:gd name="T55" fmla="*/ 0 h 107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77">
                <a:moveTo>
                  <a:pt x="22" y="1070"/>
                </a:moveTo>
                <a:lnTo>
                  <a:pt x="88" y="1024"/>
                </a:lnTo>
                <a:lnTo>
                  <a:pt x="88" y="0"/>
                </a:lnTo>
                <a:lnTo>
                  <a:pt x="0" y="0"/>
                </a:lnTo>
                <a:lnTo>
                  <a:pt x="0" y="1024"/>
                </a:lnTo>
                <a:lnTo>
                  <a:pt x="22" y="1070"/>
                </a:lnTo>
                <a:lnTo>
                  <a:pt x="0" y="1024"/>
                </a:lnTo>
                <a:lnTo>
                  <a:pt x="0" y="1031"/>
                </a:lnTo>
                <a:lnTo>
                  <a:pt x="1" y="1037"/>
                </a:lnTo>
                <a:lnTo>
                  <a:pt x="2" y="1042"/>
                </a:lnTo>
                <a:lnTo>
                  <a:pt x="4" y="1047"/>
                </a:lnTo>
                <a:lnTo>
                  <a:pt x="8" y="1056"/>
                </a:lnTo>
                <a:lnTo>
                  <a:pt x="14" y="1064"/>
                </a:lnTo>
                <a:lnTo>
                  <a:pt x="20" y="1069"/>
                </a:lnTo>
                <a:lnTo>
                  <a:pt x="28" y="1073"/>
                </a:lnTo>
                <a:lnTo>
                  <a:pt x="36" y="1076"/>
                </a:lnTo>
                <a:lnTo>
                  <a:pt x="44" y="1077"/>
                </a:lnTo>
                <a:lnTo>
                  <a:pt x="52" y="1076"/>
                </a:lnTo>
                <a:lnTo>
                  <a:pt x="60" y="1073"/>
                </a:lnTo>
                <a:lnTo>
                  <a:pt x="68" y="1069"/>
                </a:lnTo>
                <a:lnTo>
                  <a:pt x="75" y="1064"/>
                </a:lnTo>
                <a:lnTo>
                  <a:pt x="80" y="1056"/>
                </a:lnTo>
                <a:lnTo>
                  <a:pt x="85" y="1047"/>
                </a:lnTo>
                <a:lnTo>
                  <a:pt x="86" y="1042"/>
                </a:lnTo>
                <a:lnTo>
                  <a:pt x="87" y="1037"/>
                </a:lnTo>
                <a:lnTo>
                  <a:pt x="88" y="1031"/>
                </a:lnTo>
                <a:lnTo>
                  <a:pt x="88" y="1024"/>
                </a:lnTo>
                <a:lnTo>
                  <a:pt x="22" y="107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3" name="Freeform 139"/>
          <xdr:cNvSpPr>
            <a:spLocks/>
          </xdr:cNvSpPr>
        </xdr:nvSpPr>
        <xdr:spPr bwMode="auto">
          <a:xfrm>
            <a:off x="4578" y="755"/>
            <a:ext cx="33" cy="27"/>
          </a:xfrm>
          <a:custGeom>
            <a:avLst/>
            <a:gdLst>
              <a:gd name="T0" fmla="*/ 0 w 165"/>
              <a:gd name="T1" fmla="*/ 0 h 165"/>
              <a:gd name="T2" fmla="*/ 0 w 165"/>
              <a:gd name="T3" fmla="*/ 0 h 165"/>
              <a:gd name="T4" fmla="*/ 0 w 165"/>
              <a:gd name="T5" fmla="*/ 0 h 165"/>
              <a:gd name="T6" fmla="*/ 0 w 165"/>
              <a:gd name="T7" fmla="*/ 0 h 165"/>
              <a:gd name="T8" fmla="*/ 0 w 165"/>
              <a:gd name="T9" fmla="*/ 0 h 165"/>
              <a:gd name="T10" fmla="*/ 0 w 165"/>
              <a:gd name="T11" fmla="*/ 0 h 165"/>
              <a:gd name="T12" fmla="*/ 0 w 165"/>
              <a:gd name="T13" fmla="*/ 0 h 165"/>
              <a:gd name="T14" fmla="*/ 0 w 165"/>
              <a:gd name="T15" fmla="*/ 0 h 165"/>
              <a:gd name="T16" fmla="*/ 0 w 165"/>
              <a:gd name="T17" fmla="*/ 0 h 165"/>
              <a:gd name="T18" fmla="*/ 0 w 165"/>
              <a:gd name="T19" fmla="*/ 0 h 165"/>
              <a:gd name="T20" fmla="*/ 0 w 165"/>
              <a:gd name="T21" fmla="*/ 0 h 165"/>
              <a:gd name="T22" fmla="*/ 0 w 165"/>
              <a:gd name="T23" fmla="*/ 0 h 165"/>
              <a:gd name="T24" fmla="*/ 0 w 165"/>
              <a:gd name="T25" fmla="*/ 0 h 165"/>
              <a:gd name="T26" fmla="*/ 0 w 165"/>
              <a:gd name="T27" fmla="*/ 0 h 165"/>
              <a:gd name="T28" fmla="*/ 0 w 165"/>
              <a:gd name="T29" fmla="*/ 0 h 165"/>
              <a:gd name="T30" fmla="*/ 0 w 165"/>
              <a:gd name="T31" fmla="*/ 0 h 165"/>
              <a:gd name="T32" fmla="*/ 0 w 165"/>
              <a:gd name="T33" fmla="*/ 0 h 165"/>
              <a:gd name="T34" fmla="*/ 0 w 165"/>
              <a:gd name="T35" fmla="*/ 0 h 165"/>
              <a:gd name="T36" fmla="*/ 0 w 165"/>
              <a:gd name="T37" fmla="*/ 0 h 165"/>
              <a:gd name="T38" fmla="*/ 0 w 165"/>
              <a:gd name="T39" fmla="*/ 0 h 165"/>
              <a:gd name="T40" fmla="*/ 0 w 165"/>
              <a:gd name="T41" fmla="*/ 0 h 165"/>
              <a:gd name="T42" fmla="*/ 0 w 165"/>
              <a:gd name="T43" fmla="*/ 0 h 165"/>
              <a:gd name="T44" fmla="*/ 0 w 165"/>
              <a:gd name="T45" fmla="*/ 0 h 165"/>
              <a:gd name="T46" fmla="*/ 0 w 165"/>
              <a:gd name="T47" fmla="*/ 0 h 165"/>
              <a:gd name="T48" fmla="*/ 0 w 165"/>
              <a:gd name="T49" fmla="*/ 0 h 165"/>
              <a:gd name="T50" fmla="*/ 0 w 165"/>
              <a:gd name="T51" fmla="*/ 0 h 165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65" h="165">
                <a:moveTo>
                  <a:pt x="151" y="151"/>
                </a:moveTo>
                <a:lnTo>
                  <a:pt x="143" y="67"/>
                </a:lnTo>
                <a:lnTo>
                  <a:pt x="44" y="0"/>
                </a:lnTo>
                <a:lnTo>
                  <a:pt x="0" y="91"/>
                </a:lnTo>
                <a:lnTo>
                  <a:pt x="99" y="158"/>
                </a:lnTo>
                <a:lnTo>
                  <a:pt x="151" y="151"/>
                </a:lnTo>
                <a:lnTo>
                  <a:pt x="99" y="158"/>
                </a:lnTo>
                <a:lnTo>
                  <a:pt x="103" y="160"/>
                </a:lnTo>
                <a:lnTo>
                  <a:pt x="108" y="163"/>
                </a:lnTo>
                <a:lnTo>
                  <a:pt x="113" y="164"/>
                </a:lnTo>
                <a:lnTo>
                  <a:pt x="117" y="165"/>
                </a:lnTo>
                <a:lnTo>
                  <a:pt x="126" y="165"/>
                </a:lnTo>
                <a:lnTo>
                  <a:pt x="134" y="163"/>
                </a:lnTo>
                <a:lnTo>
                  <a:pt x="142" y="159"/>
                </a:lnTo>
                <a:lnTo>
                  <a:pt x="148" y="153"/>
                </a:lnTo>
                <a:lnTo>
                  <a:pt x="154" y="146"/>
                </a:lnTo>
                <a:lnTo>
                  <a:pt x="159" y="139"/>
                </a:lnTo>
                <a:lnTo>
                  <a:pt x="162" y="130"/>
                </a:lnTo>
                <a:lnTo>
                  <a:pt x="165" y="120"/>
                </a:lnTo>
                <a:lnTo>
                  <a:pt x="165" y="111"/>
                </a:lnTo>
                <a:lnTo>
                  <a:pt x="165" y="101"/>
                </a:lnTo>
                <a:lnTo>
                  <a:pt x="162" y="92"/>
                </a:lnTo>
                <a:lnTo>
                  <a:pt x="158" y="83"/>
                </a:lnTo>
                <a:lnTo>
                  <a:pt x="151" y="74"/>
                </a:lnTo>
                <a:lnTo>
                  <a:pt x="143" y="67"/>
                </a:lnTo>
                <a:lnTo>
                  <a:pt x="151" y="1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4" name="Freeform 140"/>
          <xdr:cNvSpPr>
            <a:spLocks/>
          </xdr:cNvSpPr>
        </xdr:nvSpPr>
        <xdr:spPr bwMode="auto">
          <a:xfrm>
            <a:off x="4574" y="767"/>
            <a:ext cx="35" cy="33"/>
          </a:xfrm>
          <a:custGeom>
            <a:avLst/>
            <a:gdLst>
              <a:gd name="T0" fmla="*/ 0 w 174"/>
              <a:gd name="T1" fmla="*/ 0 h 197"/>
              <a:gd name="T2" fmla="*/ 0 w 174"/>
              <a:gd name="T3" fmla="*/ 0 h 197"/>
              <a:gd name="T4" fmla="*/ 0 w 174"/>
              <a:gd name="T5" fmla="*/ 0 h 197"/>
              <a:gd name="T6" fmla="*/ 0 w 174"/>
              <a:gd name="T7" fmla="*/ 0 h 197"/>
              <a:gd name="T8" fmla="*/ 0 w 174"/>
              <a:gd name="T9" fmla="*/ 0 h 197"/>
              <a:gd name="T10" fmla="*/ 0 w 174"/>
              <a:gd name="T11" fmla="*/ 0 h 197"/>
              <a:gd name="T12" fmla="*/ 0 w 174"/>
              <a:gd name="T13" fmla="*/ 0 h 197"/>
              <a:gd name="T14" fmla="*/ 0 w 174"/>
              <a:gd name="T15" fmla="*/ 0 h 197"/>
              <a:gd name="T16" fmla="*/ 0 w 174"/>
              <a:gd name="T17" fmla="*/ 0 h 197"/>
              <a:gd name="T18" fmla="*/ 0 w 174"/>
              <a:gd name="T19" fmla="*/ 0 h 197"/>
              <a:gd name="T20" fmla="*/ 0 w 174"/>
              <a:gd name="T21" fmla="*/ 0 h 197"/>
              <a:gd name="T22" fmla="*/ 0 w 174"/>
              <a:gd name="T23" fmla="*/ 0 h 197"/>
              <a:gd name="T24" fmla="*/ 0 w 174"/>
              <a:gd name="T25" fmla="*/ 0 h 197"/>
              <a:gd name="T26" fmla="*/ 0 w 174"/>
              <a:gd name="T27" fmla="*/ 0 h 197"/>
              <a:gd name="T28" fmla="*/ 0 w 174"/>
              <a:gd name="T29" fmla="*/ 0 h 197"/>
              <a:gd name="T30" fmla="*/ 0 w 174"/>
              <a:gd name="T31" fmla="*/ 0 h 197"/>
              <a:gd name="T32" fmla="*/ 0 w 174"/>
              <a:gd name="T33" fmla="*/ 0 h 197"/>
              <a:gd name="T34" fmla="*/ 0 w 174"/>
              <a:gd name="T35" fmla="*/ 0 h 197"/>
              <a:gd name="T36" fmla="*/ 0 w 174"/>
              <a:gd name="T37" fmla="*/ 0 h 197"/>
              <a:gd name="T38" fmla="*/ 0 w 174"/>
              <a:gd name="T39" fmla="*/ 0 h 197"/>
              <a:gd name="T40" fmla="*/ 0 w 174"/>
              <a:gd name="T41" fmla="*/ 0 h 197"/>
              <a:gd name="T42" fmla="*/ 0 w 174"/>
              <a:gd name="T43" fmla="*/ 0 h 197"/>
              <a:gd name="T44" fmla="*/ 0 w 174"/>
              <a:gd name="T45" fmla="*/ 0 h 197"/>
              <a:gd name="T46" fmla="*/ 0 w 174"/>
              <a:gd name="T47" fmla="*/ 0 h 197"/>
              <a:gd name="T48" fmla="*/ 0 w 174"/>
              <a:gd name="T49" fmla="*/ 0 h 197"/>
              <a:gd name="T50" fmla="*/ 0 w 174"/>
              <a:gd name="T51" fmla="*/ 0 h 197"/>
              <a:gd name="T52" fmla="*/ 0 w 174"/>
              <a:gd name="T53" fmla="*/ 0 h 197"/>
              <a:gd name="T54" fmla="*/ 0 w 174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4" h="197">
                <a:moveTo>
                  <a:pt x="45" y="196"/>
                </a:moveTo>
                <a:lnTo>
                  <a:pt x="75" y="182"/>
                </a:lnTo>
                <a:lnTo>
                  <a:pt x="174" y="77"/>
                </a:lnTo>
                <a:lnTo>
                  <a:pt x="114" y="0"/>
                </a:lnTo>
                <a:lnTo>
                  <a:pt x="15" y="105"/>
                </a:lnTo>
                <a:lnTo>
                  <a:pt x="45" y="196"/>
                </a:lnTo>
                <a:lnTo>
                  <a:pt x="15" y="105"/>
                </a:lnTo>
                <a:lnTo>
                  <a:pt x="11" y="110"/>
                </a:lnTo>
                <a:lnTo>
                  <a:pt x="8" y="115"/>
                </a:lnTo>
                <a:lnTo>
                  <a:pt x="6" y="119"/>
                </a:lnTo>
                <a:lnTo>
                  <a:pt x="4" y="124"/>
                </a:lnTo>
                <a:lnTo>
                  <a:pt x="1" y="135"/>
                </a:lnTo>
                <a:lnTo>
                  <a:pt x="0" y="144"/>
                </a:lnTo>
                <a:lnTo>
                  <a:pt x="1" y="153"/>
                </a:lnTo>
                <a:lnTo>
                  <a:pt x="4" y="163"/>
                </a:lnTo>
                <a:lnTo>
                  <a:pt x="8" y="171"/>
                </a:lnTo>
                <a:lnTo>
                  <a:pt x="13" y="179"/>
                </a:lnTo>
                <a:lnTo>
                  <a:pt x="19" y="185"/>
                </a:lnTo>
                <a:lnTo>
                  <a:pt x="26" y="191"/>
                </a:lnTo>
                <a:lnTo>
                  <a:pt x="33" y="195"/>
                </a:lnTo>
                <a:lnTo>
                  <a:pt x="41" y="197"/>
                </a:lnTo>
                <a:lnTo>
                  <a:pt x="50" y="197"/>
                </a:lnTo>
                <a:lnTo>
                  <a:pt x="58" y="195"/>
                </a:lnTo>
                <a:lnTo>
                  <a:pt x="62" y="192"/>
                </a:lnTo>
                <a:lnTo>
                  <a:pt x="67" y="190"/>
                </a:lnTo>
                <a:lnTo>
                  <a:pt x="71" y="186"/>
                </a:lnTo>
                <a:lnTo>
                  <a:pt x="75" y="182"/>
                </a:lnTo>
                <a:lnTo>
                  <a:pt x="45" y="19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5" name="Freeform 141"/>
          <xdr:cNvSpPr>
            <a:spLocks/>
          </xdr:cNvSpPr>
        </xdr:nvSpPr>
        <xdr:spPr bwMode="auto">
          <a:xfrm>
            <a:off x="4421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6" name="Freeform 142"/>
          <xdr:cNvSpPr>
            <a:spLocks/>
          </xdr:cNvSpPr>
        </xdr:nvSpPr>
        <xdr:spPr bwMode="auto">
          <a:xfrm>
            <a:off x="4421" y="460"/>
            <a:ext cx="18" cy="331"/>
          </a:xfrm>
          <a:custGeom>
            <a:avLst/>
            <a:gdLst>
              <a:gd name="T0" fmla="*/ 0 w 89"/>
              <a:gd name="T1" fmla="*/ 0 h 1987"/>
              <a:gd name="T2" fmla="*/ 0 w 89"/>
              <a:gd name="T3" fmla="*/ 0 h 1987"/>
              <a:gd name="T4" fmla="*/ 0 w 89"/>
              <a:gd name="T5" fmla="*/ 0 h 1987"/>
              <a:gd name="T6" fmla="*/ 0 w 89"/>
              <a:gd name="T7" fmla="*/ 0 h 1987"/>
              <a:gd name="T8" fmla="*/ 0 w 89"/>
              <a:gd name="T9" fmla="*/ 0 h 1987"/>
              <a:gd name="T10" fmla="*/ 0 w 89"/>
              <a:gd name="T11" fmla="*/ 0 h 1987"/>
              <a:gd name="T12" fmla="*/ 0 w 89"/>
              <a:gd name="T13" fmla="*/ 0 h 1987"/>
              <a:gd name="T14" fmla="*/ 0 w 89"/>
              <a:gd name="T15" fmla="*/ 0 h 1987"/>
              <a:gd name="T16" fmla="*/ 0 w 89"/>
              <a:gd name="T17" fmla="*/ 0 h 1987"/>
              <a:gd name="T18" fmla="*/ 0 w 89"/>
              <a:gd name="T19" fmla="*/ 0 h 1987"/>
              <a:gd name="T20" fmla="*/ 0 w 89"/>
              <a:gd name="T21" fmla="*/ 0 h 1987"/>
              <a:gd name="T22" fmla="*/ 0 w 89"/>
              <a:gd name="T23" fmla="*/ 0 h 1987"/>
              <a:gd name="T24" fmla="*/ 0 w 89"/>
              <a:gd name="T25" fmla="*/ 0 h 1987"/>
              <a:gd name="T26" fmla="*/ 0 w 89"/>
              <a:gd name="T27" fmla="*/ 0 h 1987"/>
              <a:gd name="T28" fmla="*/ 0 w 89"/>
              <a:gd name="T29" fmla="*/ 0 h 1987"/>
              <a:gd name="T30" fmla="*/ 0 w 89"/>
              <a:gd name="T31" fmla="*/ 0 h 1987"/>
              <a:gd name="T32" fmla="*/ 0 w 89"/>
              <a:gd name="T33" fmla="*/ 0 h 1987"/>
              <a:gd name="T34" fmla="*/ 0 w 89"/>
              <a:gd name="T35" fmla="*/ 0 h 1987"/>
              <a:gd name="T36" fmla="*/ 0 w 89"/>
              <a:gd name="T37" fmla="*/ 0 h 1987"/>
              <a:gd name="T38" fmla="*/ 0 w 89"/>
              <a:gd name="T39" fmla="*/ 0 h 1987"/>
              <a:gd name="T40" fmla="*/ 0 w 89"/>
              <a:gd name="T41" fmla="*/ 0 h 1987"/>
              <a:gd name="T42" fmla="*/ 0 w 89"/>
              <a:gd name="T43" fmla="*/ 0 h 1987"/>
              <a:gd name="T44" fmla="*/ 0 w 89"/>
              <a:gd name="T45" fmla="*/ 0 h 1987"/>
              <a:gd name="T46" fmla="*/ 0 w 89"/>
              <a:gd name="T47" fmla="*/ 0 h 1987"/>
              <a:gd name="T48" fmla="*/ 0 w 89"/>
              <a:gd name="T49" fmla="*/ 0 h 1987"/>
              <a:gd name="T50" fmla="*/ 0 w 89"/>
              <a:gd name="T51" fmla="*/ 0 h 1987"/>
              <a:gd name="T52" fmla="*/ 0 w 89"/>
              <a:gd name="T53" fmla="*/ 0 h 1987"/>
              <a:gd name="T54" fmla="*/ 0 w 89"/>
              <a:gd name="T55" fmla="*/ 0 h 198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987">
                <a:moveTo>
                  <a:pt x="13" y="15"/>
                </a:moveTo>
                <a:lnTo>
                  <a:pt x="0" y="52"/>
                </a:lnTo>
                <a:lnTo>
                  <a:pt x="0" y="1987"/>
                </a:lnTo>
                <a:lnTo>
                  <a:pt x="89" y="1987"/>
                </a:lnTo>
                <a:lnTo>
                  <a:pt x="89" y="52"/>
                </a:lnTo>
                <a:lnTo>
                  <a:pt x="13" y="15"/>
                </a:lnTo>
                <a:lnTo>
                  <a:pt x="89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5" y="30"/>
                </a:lnTo>
                <a:lnTo>
                  <a:pt x="80" y="21"/>
                </a:lnTo>
                <a:lnTo>
                  <a:pt x="75" y="13"/>
                </a:lnTo>
                <a:lnTo>
                  <a:pt x="68" y="7"/>
                </a:lnTo>
                <a:lnTo>
                  <a:pt x="61" y="4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1" y="7"/>
                </a:lnTo>
                <a:lnTo>
                  <a:pt x="14" y="13"/>
                </a:lnTo>
                <a:lnTo>
                  <a:pt x="8" y="21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3" y="1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7" name="Freeform 143"/>
          <xdr:cNvSpPr>
            <a:spLocks/>
          </xdr:cNvSpPr>
        </xdr:nvSpPr>
        <xdr:spPr bwMode="auto">
          <a:xfrm>
            <a:off x="4424" y="442"/>
            <a:ext cx="33" cy="33"/>
          </a:xfrm>
          <a:custGeom>
            <a:avLst/>
            <a:gdLst>
              <a:gd name="T0" fmla="*/ 0 w 166"/>
              <a:gd name="T1" fmla="*/ 0 h 196"/>
              <a:gd name="T2" fmla="*/ 0 w 166"/>
              <a:gd name="T3" fmla="*/ 0 h 196"/>
              <a:gd name="T4" fmla="*/ 0 w 166"/>
              <a:gd name="T5" fmla="*/ 0 h 196"/>
              <a:gd name="T6" fmla="*/ 0 w 166"/>
              <a:gd name="T7" fmla="*/ 0 h 196"/>
              <a:gd name="T8" fmla="*/ 0 w 166"/>
              <a:gd name="T9" fmla="*/ 0 h 196"/>
              <a:gd name="T10" fmla="*/ 0 w 166"/>
              <a:gd name="T11" fmla="*/ 0 h 196"/>
              <a:gd name="T12" fmla="*/ 0 w 166"/>
              <a:gd name="T13" fmla="*/ 0 h 196"/>
              <a:gd name="T14" fmla="*/ 0 w 166"/>
              <a:gd name="T15" fmla="*/ 0 h 196"/>
              <a:gd name="T16" fmla="*/ 0 w 166"/>
              <a:gd name="T17" fmla="*/ 0 h 196"/>
              <a:gd name="T18" fmla="*/ 0 w 166"/>
              <a:gd name="T19" fmla="*/ 0 h 196"/>
              <a:gd name="T20" fmla="*/ 0 w 166"/>
              <a:gd name="T21" fmla="*/ 0 h 196"/>
              <a:gd name="T22" fmla="*/ 0 w 166"/>
              <a:gd name="T23" fmla="*/ 0 h 196"/>
              <a:gd name="T24" fmla="*/ 0 w 166"/>
              <a:gd name="T25" fmla="*/ 0 h 196"/>
              <a:gd name="T26" fmla="*/ 0 w 166"/>
              <a:gd name="T27" fmla="*/ 0 h 196"/>
              <a:gd name="T28" fmla="*/ 0 w 166"/>
              <a:gd name="T29" fmla="*/ 0 h 196"/>
              <a:gd name="T30" fmla="*/ 0 w 166"/>
              <a:gd name="T31" fmla="*/ 0 h 196"/>
              <a:gd name="T32" fmla="*/ 0 w 166"/>
              <a:gd name="T33" fmla="*/ 0 h 196"/>
              <a:gd name="T34" fmla="*/ 0 w 166"/>
              <a:gd name="T35" fmla="*/ 0 h 196"/>
              <a:gd name="T36" fmla="*/ 0 w 166"/>
              <a:gd name="T37" fmla="*/ 0 h 196"/>
              <a:gd name="T38" fmla="*/ 0 w 166"/>
              <a:gd name="T39" fmla="*/ 0 h 196"/>
              <a:gd name="T40" fmla="*/ 0 w 166"/>
              <a:gd name="T41" fmla="*/ 0 h 196"/>
              <a:gd name="T42" fmla="*/ 0 w 166"/>
              <a:gd name="T43" fmla="*/ 0 h 196"/>
              <a:gd name="T44" fmla="*/ 0 w 166"/>
              <a:gd name="T45" fmla="*/ 0 h 196"/>
              <a:gd name="T46" fmla="*/ 0 w 166"/>
              <a:gd name="T47" fmla="*/ 0 h 196"/>
              <a:gd name="T48" fmla="*/ 0 w 166"/>
              <a:gd name="T49" fmla="*/ 0 h 196"/>
              <a:gd name="T50" fmla="*/ 0 w 166"/>
              <a:gd name="T51" fmla="*/ 0 h 196"/>
              <a:gd name="T52" fmla="*/ 0 w 166"/>
              <a:gd name="T53" fmla="*/ 0 h 196"/>
              <a:gd name="T54" fmla="*/ 0 w 166"/>
              <a:gd name="T55" fmla="*/ 0 h 1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6">
                <a:moveTo>
                  <a:pt x="159" y="28"/>
                </a:moveTo>
                <a:lnTo>
                  <a:pt x="90" y="17"/>
                </a:lnTo>
                <a:lnTo>
                  <a:pt x="0" y="121"/>
                </a:lnTo>
                <a:lnTo>
                  <a:pt x="63" y="196"/>
                </a:lnTo>
                <a:lnTo>
                  <a:pt x="152" y="90"/>
                </a:lnTo>
                <a:lnTo>
                  <a:pt x="159" y="28"/>
                </a:lnTo>
                <a:lnTo>
                  <a:pt x="152" y="90"/>
                </a:lnTo>
                <a:lnTo>
                  <a:pt x="156" y="85"/>
                </a:lnTo>
                <a:lnTo>
                  <a:pt x="159" y="80"/>
                </a:lnTo>
                <a:lnTo>
                  <a:pt x="161" y="76"/>
                </a:lnTo>
                <a:lnTo>
                  <a:pt x="163" y="71"/>
                </a:lnTo>
                <a:lnTo>
                  <a:pt x="165" y="60"/>
                </a:lnTo>
                <a:lnTo>
                  <a:pt x="166" y="51"/>
                </a:lnTo>
                <a:lnTo>
                  <a:pt x="164" y="41"/>
                </a:lnTo>
                <a:lnTo>
                  <a:pt x="161" y="32"/>
                </a:lnTo>
                <a:lnTo>
                  <a:pt x="157" y="24"/>
                </a:lnTo>
                <a:lnTo>
                  <a:pt x="152" y="17"/>
                </a:lnTo>
                <a:lnTo>
                  <a:pt x="146" y="10"/>
                </a:lnTo>
                <a:lnTo>
                  <a:pt x="139" y="5"/>
                </a:lnTo>
                <a:lnTo>
                  <a:pt x="131" y="1"/>
                </a:lnTo>
                <a:lnTo>
                  <a:pt x="123" y="0"/>
                </a:lnTo>
                <a:lnTo>
                  <a:pt x="114" y="1"/>
                </a:lnTo>
                <a:lnTo>
                  <a:pt x="106" y="4"/>
                </a:lnTo>
                <a:lnTo>
                  <a:pt x="102" y="6"/>
                </a:lnTo>
                <a:lnTo>
                  <a:pt x="98" y="8"/>
                </a:lnTo>
                <a:lnTo>
                  <a:pt x="93" y="12"/>
                </a:lnTo>
                <a:lnTo>
                  <a:pt x="90" y="17"/>
                </a:lnTo>
                <a:lnTo>
                  <a:pt x="159" y="2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8" name="Freeform 144"/>
          <xdr:cNvSpPr>
            <a:spLocks/>
          </xdr:cNvSpPr>
        </xdr:nvSpPr>
        <xdr:spPr bwMode="auto">
          <a:xfrm>
            <a:off x="4440" y="447"/>
            <a:ext cx="26" cy="30"/>
          </a:xfrm>
          <a:custGeom>
            <a:avLst/>
            <a:gdLst>
              <a:gd name="T0" fmla="*/ 0 w 132"/>
              <a:gd name="T1" fmla="*/ 0 h 183"/>
              <a:gd name="T2" fmla="*/ 0 w 132"/>
              <a:gd name="T3" fmla="*/ 0 h 183"/>
              <a:gd name="T4" fmla="*/ 0 w 132"/>
              <a:gd name="T5" fmla="*/ 0 h 183"/>
              <a:gd name="T6" fmla="*/ 0 w 132"/>
              <a:gd name="T7" fmla="*/ 0 h 183"/>
              <a:gd name="T8" fmla="*/ 0 w 132"/>
              <a:gd name="T9" fmla="*/ 0 h 183"/>
              <a:gd name="T10" fmla="*/ 0 w 132"/>
              <a:gd name="T11" fmla="*/ 0 h 183"/>
              <a:gd name="T12" fmla="*/ 0 w 132"/>
              <a:gd name="T13" fmla="*/ 0 h 183"/>
              <a:gd name="T14" fmla="*/ 0 w 132"/>
              <a:gd name="T15" fmla="*/ 0 h 183"/>
              <a:gd name="T16" fmla="*/ 0 w 132"/>
              <a:gd name="T17" fmla="*/ 0 h 183"/>
              <a:gd name="T18" fmla="*/ 0 w 132"/>
              <a:gd name="T19" fmla="*/ 0 h 183"/>
              <a:gd name="T20" fmla="*/ 0 w 132"/>
              <a:gd name="T21" fmla="*/ 0 h 183"/>
              <a:gd name="T22" fmla="*/ 0 w 132"/>
              <a:gd name="T23" fmla="*/ 0 h 183"/>
              <a:gd name="T24" fmla="*/ 0 w 132"/>
              <a:gd name="T25" fmla="*/ 0 h 183"/>
              <a:gd name="T26" fmla="*/ 0 w 132"/>
              <a:gd name="T27" fmla="*/ 0 h 183"/>
              <a:gd name="T28" fmla="*/ 0 w 132"/>
              <a:gd name="T29" fmla="*/ 0 h 183"/>
              <a:gd name="T30" fmla="*/ 0 w 132"/>
              <a:gd name="T31" fmla="*/ 0 h 183"/>
              <a:gd name="T32" fmla="*/ 0 w 132"/>
              <a:gd name="T33" fmla="*/ 0 h 183"/>
              <a:gd name="T34" fmla="*/ 0 w 132"/>
              <a:gd name="T35" fmla="*/ 0 h 183"/>
              <a:gd name="T36" fmla="*/ 0 w 132"/>
              <a:gd name="T37" fmla="*/ 0 h 183"/>
              <a:gd name="T38" fmla="*/ 0 w 132"/>
              <a:gd name="T39" fmla="*/ 0 h 183"/>
              <a:gd name="T40" fmla="*/ 0 w 132"/>
              <a:gd name="T41" fmla="*/ 0 h 183"/>
              <a:gd name="T42" fmla="*/ 0 w 132"/>
              <a:gd name="T43" fmla="*/ 0 h 183"/>
              <a:gd name="T44" fmla="*/ 0 w 132"/>
              <a:gd name="T45" fmla="*/ 0 h 183"/>
              <a:gd name="T46" fmla="*/ 0 w 132"/>
              <a:gd name="T47" fmla="*/ 0 h 183"/>
              <a:gd name="T48" fmla="*/ 0 w 132"/>
              <a:gd name="T49" fmla="*/ 0 h 183"/>
              <a:gd name="T50" fmla="*/ 0 w 132"/>
              <a:gd name="T51" fmla="*/ 0 h 183"/>
              <a:gd name="T52" fmla="*/ 0 w 132"/>
              <a:gd name="T53" fmla="*/ 0 h 183"/>
              <a:gd name="T54" fmla="*/ 0 w 132"/>
              <a:gd name="T55" fmla="*/ 0 h 18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32" h="183">
                <a:moveTo>
                  <a:pt x="88" y="183"/>
                </a:moveTo>
                <a:lnTo>
                  <a:pt x="126" y="105"/>
                </a:lnTo>
                <a:lnTo>
                  <a:pt x="77" y="0"/>
                </a:lnTo>
                <a:lnTo>
                  <a:pt x="0" y="50"/>
                </a:lnTo>
                <a:lnTo>
                  <a:pt x="49" y="155"/>
                </a:lnTo>
                <a:lnTo>
                  <a:pt x="88" y="183"/>
                </a:lnTo>
                <a:lnTo>
                  <a:pt x="49" y="155"/>
                </a:lnTo>
                <a:lnTo>
                  <a:pt x="52" y="161"/>
                </a:lnTo>
                <a:lnTo>
                  <a:pt x="55" y="165"/>
                </a:lnTo>
                <a:lnTo>
                  <a:pt x="58" y="170"/>
                </a:lnTo>
                <a:lnTo>
                  <a:pt x="61" y="173"/>
                </a:lnTo>
                <a:lnTo>
                  <a:pt x="69" y="178"/>
                </a:lnTo>
                <a:lnTo>
                  <a:pt x="77" y="182"/>
                </a:lnTo>
                <a:lnTo>
                  <a:pt x="85" y="183"/>
                </a:lnTo>
                <a:lnTo>
                  <a:pt x="93" y="182"/>
                </a:lnTo>
                <a:lnTo>
                  <a:pt x="101" y="179"/>
                </a:lnTo>
                <a:lnTo>
                  <a:pt x="109" y="176"/>
                </a:lnTo>
                <a:lnTo>
                  <a:pt x="115" y="171"/>
                </a:lnTo>
                <a:lnTo>
                  <a:pt x="122" y="164"/>
                </a:lnTo>
                <a:lnTo>
                  <a:pt x="126" y="156"/>
                </a:lnTo>
                <a:lnTo>
                  <a:pt x="130" y="148"/>
                </a:lnTo>
                <a:lnTo>
                  <a:pt x="132" y="138"/>
                </a:lnTo>
                <a:lnTo>
                  <a:pt x="132" y="128"/>
                </a:lnTo>
                <a:lnTo>
                  <a:pt x="131" y="123"/>
                </a:lnTo>
                <a:lnTo>
                  <a:pt x="130" y="117"/>
                </a:lnTo>
                <a:lnTo>
                  <a:pt x="129" y="111"/>
                </a:lnTo>
                <a:lnTo>
                  <a:pt x="126" y="105"/>
                </a:lnTo>
                <a:lnTo>
                  <a:pt x="88" y="18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69" name="Freeform 145"/>
          <xdr:cNvSpPr>
            <a:spLocks/>
          </xdr:cNvSpPr>
        </xdr:nvSpPr>
        <xdr:spPr bwMode="auto">
          <a:xfrm>
            <a:off x="4458" y="460"/>
            <a:ext cx="134" cy="17"/>
          </a:xfrm>
          <a:custGeom>
            <a:avLst/>
            <a:gdLst>
              <a:gd name="T0" fmla="*/ 0 w 670"/>
              <a:gd name="T1" fmla="*/ 0 h 105"/>
              <a:gd name="T2" fmla="*/ 0 w 670"/>
              <a:gd name="T3" fmla="*/ 0 h 105"/>
              <a:gd name="T4" fmla="*/ 0 w 670"/>
              <a:gd name="T5" fmla="*/ 0 h 105"/>
              <a:gd name="T6" fmla="*/ 0 w 670"/>
              <a:gd name="T7" fmla="*/ 0 h 105"/>
              <a:gd name="T8" fmla="*/ 0 w 670"/>
              <a:gd name="T9" fmla="*/ 0 h 105"/>
              <a:gd name="T10" fmla="*/ 0 w 670"/>
              <a:gd name="T11" fmla="*/ 0 h 105"/>
              <a:gd name="T12" fmla="*/ 0 w 670"/>
              <a:gd name="T13" fmla="*/ 0 h 105"/>
              <a:gd name="T14" fmla="*/ 0 w 670"/>
              <a:gd name="T15" fmla="*/ 0 h 105"/>
              <a:gd name="T16" fmla="*/ 0 w 670"/>
              <a:gd name="T17" fmla="*/ 0 h 105"/>
              <a:gd name="T18" fmla="*/ 0 w 670"/>
              <a:gd name="T19" fmla="*/ 0 h 105"/>
              <a:gd name="T20" fmla="*/ 0 w 670"/>
              <a:gd name="T21" fmla="*/ 0 h 105"/>
              <a:gd name="T22" fmla="*/ 0 w 670"/>
              <a:gd name="T23" fmla="*/ 0 h 105"/>
              <a:gd name="T24" fmla="*/ 0 w 670"/>
              <a:gd name="T25" fmla="*/ 0 h 105"/>
              <a:gd name="T26" fmla="*/ 0 w 670"/>
              <a:gd name="T27" fmla="*/ 0 h 105"/>
              <a:gd name="T28" fmla="*/ 0 w 670"/>
              <a:gd name="T29" fmla="*/ 0 h 105"/>
              <a:gd name="T30" fmla="*/ 0 w 670"/>
              <a:gd name="T31" fmla="*/ 0 h 105"/>
              <a:gd name="T32" fmla="*/ 0 w 670"/>
              <a:gd name="T33" fmla="*/ 0 h 105"/>
              <a:gd name="T34" fmla="*/ 0 w 670"/>
              <a:gd name="T35" fmla="*/ 0 h 105"/>
              <a:gd name="T36" fmla="*/ 0 w 670"/>
              <a:gd name="T37" fmla="*/ 0 h 105"/>
              <a:gd name="T38" fmla="*/ 0 w 670"/>
              <a:gd name="T39" fmla="*/ 0 h 105"/>
              <a:gd name="T40" fmla="*/ 0 w 670"/>
              <a:gd name="T41" fmla="*/ 0 h 105"/>
              <a:gd name="T42" fmla="*/ 0 w 670"/>
              <a:gd name="T43" fmla="*/ 0 h 105"/>
              <a:gd name="T44" fmla="*/ 0 w 670"/>
              <a:gd name="T45" fmla="*/ 0 h 105"/>
              <a:gd name="T46" fmla="*/ 0 w 670"/>
              <a:gd name="T47" fmla="*/ 0 h 105"/>
              <a:gd name="T48" fmla="*/ 0 w 670"/>
              <a:gd name="T49" fmla="*/ 0 h 105"/>
              <a:gd name="T50" fmla="*/ 0 w 670"/>
              <a:gd name="T51" fmla="*/ 0 h 105"/>
              <a:gd name="T52" fmla="*/ 0 w 670"/>
              <a:gd name="T53" fmla="*/ 0 h 105"/>
              <a:gd name="T54" fmla="*/ 0 w 670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70" h="105">
                <a:moveTo>
                  <a:pt x="670" y="52"/>
                </a:moveTo>
                <a:lnTo>
                  <a:pt x="626" y="0"/>
                </a:lnTo>
                <a:lnTo>
                  <a:pt x="0" y="0"/>
                </a:lnTo>
                <a:lnTo>
                  <a:pt x="0" y="105"/>
                </a:lnTo>
                <a:lnTo>
                  <a:pt x="626" y="105"/>
                </a:lnTo>
                <a:lnTo>
                  <a:pt x="670" y="52"/>
                </a:lnTo>
                <a:lnTo>
                  <a:pt x="626" y="105"/>
                </a:lnTo>
                <a:lnTo>
                  <a:pt x="631" y="104"/>
                </a:lnTo>
                <a:lnTo>
                  <a:pt x="636" y="104"/>
                </a:lnTo>
                <a:lnTo>
                  <a:pt x="641" y="101"/>
                </a:lnTo>
                <a:lnTo>
                  <a:pt x="645" y="100"/>
                </a:lnTo>
                <a:lnTo>
                  <a:pt x="653" y="95"/>
                </a:lnTo>
                <a:lnTo>
                  <a:pt x="659" y="88"/>
                </a:lnTo>
                <a:lnTo>
                  <a:pt x="664" y="80"/>
                </a:lnTo>
                <a:lnTo>
                  <a:pt x="668" y="72"/>
                </a:lnTo>
                <a:lnTo>
                  <a:pt x="670" y="62"/>
                </a:lnTo>
                <a:lnTo>
                  <a:pt x="670" y="52"/>
                </a:lnTo>
                <a:lnTo>
                  <a:pt x="670" y="42"/>
                </a:lnTo>
                <a:lnTo>
                  <a:pt x="668" y="33"/>
                </a:lnTo>
                <a:lnTo>
                  <a:pt x="664" y="25"/>
                </a:lnTo>
                <a:lnTo>
                  <a:pt x="659" y="17"/>
                </a:lnTo>
                <a:lnTo>
                  <a:pt x="653" y="10"/>
                </a:lnTo>
                <a:lnTo>
                  <a:pt x="645" y="5"/>
                </a:lnTo>
                <a:lnTo>
                  <a:pt x="641" y="2"/>
                </a:lnTo>
                <a:lnTo>
                  <a:pt x="636" y="1"/>
                </a:lnTo>
                <a:lnTo>
                  <a:pt x="631" y="1"/>
                </a:lnTo>
                <a:lnTo>
                  <a:pt x="626" y="0"/>
                </a:lnTo>
                <a:lnTo>
                  <a:pt x="67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0" name="Freeform 146"/>
          <xdr:cNvSpPr>
            <a:spLocks/>
          </xdr:cNvSpPr>
        </xdr:nvSpPr>
        <xdr:spPr bwMode="auto">
          <a:xfrm>
            <a:off x="4574" y="468"/>
            <a:ext cx="18" cy="59"/>
          </a:xfrm>
          <a:custGeom>
            <a:avLst/>
            <a:gdLst>
              <a:gd name="T0" fmla="*/ 0 w 88"/>
              <a:gd name="T1" fmla="*/ 0 h 349"/>
              <a:gd name="T2" fmla="*/ 0 w 88"/>
              <a:gd name="T3" fmla="*/ 0 h 349"/>
              <a:gd name="T4" fmla="*/ 0 w 88"/>
              <a:gd name="T5" fmla="*/ 0 h 349"/>
              <a:gd name="T6" fmla="*/ 0 w 88"/>
              <a:gd name="T7" fmla="*/ 0 h 349"/>
              <a:gd name="T8" fmla="*/ 0 w 88"/>
              <a:gd name="T9" fmla="*/ 0 h 349"/>
              <a:gd name="T10" fmla="*/ 0 w 88"/>
              <a:gd name="T11" fmla="*/ 0 h 349"/>
              <a:gd name="T12" fmla="*/ 0 w 88"/>
              <a:gd name="T13" fmla="*/ 0 h 349"/>
              <a:gd name="T14" fmla="*/ 0 w 88"/>
              <a:gd name="T15" fmla="*/ 0 h 349"/>
              <a:gd name="T16" fmla="*/ 0 w 88"/>
              <a:gd name="T17" fmla="*/ 0 h 349"/>
              <a:gd name="T18" fmla="*/ 0 w 88"/>
              <a:gd name="T19" fmla="*/ 0 h 349"/>
              <a:gd name="T20" fmla="*/ 0 w 88"/>
              <a:gd name="T21" fmla="*/ 0 h 349"/>
              <a:gd name="T22" fmla="*/ 0 w 88"/>
              <a:gd name="T23" fmla="*/ 0 h 349"/>
              <a:gd name="T24" fmla="*/ 0 w 88"/>
              <a:gd name="T25" fmla="*/ 0 h 349"/>
              <a:gd name="T26" fmla="*/ 0 w 88"/>
              <a:gd name="T27" fmla="*/ 0 h 349"/>
              <a:gd name="T28" fmla="*/ 0 w 88"/>
              <a:gd name="T29" fmla="*/ 0 h 349"/>
              <a:gd name="T30" fmla="*/ 0 w 88"/>
              <a:gd name="T31" fmla="*/ 0 h 349"/>
              <a:gd name="T32" fmla="*/ 0 w 88"/>
              <a:gd name="T33" fmla="*/ 0 h 349"/>
              <a:gd name="T34" fmla="*/ 0 w 88"/>
              <a:gd name="T35" fmla="*/ 0 h 349"/>
              <a:gd name="T36" fmla="*/ 0 w 88"/>
              <a:gd name="T37" fmla="*/ 0 h 349"/>
              <a:gd name="T38" fmla="*/ 0 w 88"/>
              <a:gd name="T39" fmla="*/ 0 h 349"/>
              <a:gd name="T40" fmla="*/ 0 w 88"/>
              <a:gd name="T41" fmla="*/ 0 h 349"/>
              <a:gd name="T42" fmla="*/ 0 w 88"/>
              <a:gd name="T43" fmla="*/ 0 h 349"/>
              <a:gd name="T44" fmla="*/ 0 w 88"/>
              <a:gd name="T45" fmla="*/ 0 h 349"/>
              <a:gd name="T46" fmla="*/ 0 w 88"/>
              <a:gd name="T47" fmla="*/ 0 h 349"/>
              <a:gd name="T48" fmla="*/ 0 w 88"/>
              <a:gd name="T49" fmla="*/ 0 h 349"/>
              <a:gd name="T50" fmla="*/ 0 w 88"/>
              <a:gd name="T51" fmla="*/ 0 h 349"/>
              <a:gd name="T52" fmla="*/ 0 w 88"/>
              <a:gd name="T53" fmla="*/ 0 h 349"/>
              <a:gd name="T54" fmla="*/ 0 w 88"/>
              <a:gd name="T55" fmla="*/ 0 h 3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349">
                <a:moveTo>
                  <a:pt x="44" y="349"/>
                </a:moveTo>
                <a:lnTo>
                  <a:pt x="88" y="298"/>
                </a:lnTo>
                <a:lnTo>
                  <a:pt x="88" y="0"/>
                </a:lnTo>
                <a:lnTo>
                  <a:pt x="0" y="0"/>
                </a:lnTo>
                <a:lnTo>
                  <a:pt x="0" y="298"/>
                </a:lnTo>
                <a:lnTo>
                  <a:pt x="44" y="349"/>
                </a:lnTo>
                <a:lnTo>
                  <a:pt x="0" y="298"/>
                </a:lnTo>
                <a:lnTo>
                  <a:pt x="0" y="304"/>
                </a:lnTo>
                <a:lnTo>
                  <a:pt x="1" y="309"/>
                </a:lnTo>
                <a:lnTo>
                  <a:pt x="2" y="315"/>
                </a:lnTo>
                <a:lnTo>
                  <a:pt x="4" y="320"/>
                </a:lnTo>
                <a:lnTo>
                  <a:pt x="8" y="329"/>
                </a:lnTo>
                <a:lnTo>
                  <a:pt x="14" y="337"/>
                </a:lnTo>
                <a:lnTo>
                  <a:pt x="20" y="342"/>
                </a:lnTo>
                <a:lnTo>
                  <a:pt x="28" y="346"/>
                </a:lnTo>
                <a:lnTo>
                  <a:pt x="36" y="348"/>
                </a:lnTo>
                <a:lnTo>
                  <a:pt x="44" y="349"/>
                </a:lnTo>
                <a:lnTo>
                  <a:pt x="52" y="348"/>
                </a:lnTo>
                <a:lnTo>
                  <a:pt x="60" y="346"/>
                </a:lnTo>
                <a:lnTo>
                  <a:pt x="68" y="342"/>
                </a:lnTo>
                <a:lnTo>
                  <a:pt x="75" y="337"/>
                </a:lnTo>
                <a:lnTo>
                  <a:pt x="80" y="329"/>
                </a:lnTo>
                <a:lnTo>
                  <a:pt x="85" y="320"/>
                </a:lnTo>
                <a:lnTo>
                  <a:pt x="86" y="315"/>
                </a:lnTo>
                <a:lnTo>
                  <a:pt x="87" y="309"/>
                </a:lnTo>
                <a:lnTo>
                  <a:pt x="88" y="304"/>
                </a:lnTo>
                <a:lnTo>
                  <a:pt x="88" y="298"/>
                </a:lnTo>
                <a:lnTo>
                  <a:pt x="44" y="3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1" name="Freeform 147"/>
          <xdr:cNvSpPr>
            <a:spLocks/>
          </xdr:cNvSpPr>
        </xdr:nvSpPr>
        <xdr:spPr bwMode="auto">
          <a:xfrm>
            <a:off x="4583" y="509"/>
            <a:ext cx="10" cy="18"/>
          </a:xfrm>
          <a:custGeom>
            <a:avLst/>
            <a:gdLst>
              <a:gd name="T0" fmla="*/ 0 w 52"/>
              <a:gd name="T1" fmla="*/ 0 h 104"/>
              <a:gd name="T2" fmla="*/ 0 w 52"/>
              <a:gd name="T3" fmla="*/ 0 h 104"/>
              <a:gd name="T4" fmla="*/ 0 w 52"/>
              <a:gd name="T5" fmla="*/ 0 h 104"/>
              <a:gd name="T6" fmla="*/ 0 w 52"/>
              <a:gd name="T7" fmla="*/ 0 h 104"/>
              <a:gd name="T8" fmla="*/ 0 w 52"/>
              <a:gd name="T9" fmla="*/ 0 h 104"/>
              <a:gd name="T10" fmla="*/ 0 w 52"/>
              <a:gd name="T11" fmla="*/ 0 h 104"/>
              <a:gd name="T12" fmla="*/ 0 w 52"/>
              <a:gd name="T13" fmla="*/ 0 h 104"/>
              <a:gd name="T14" fmla="*/ 0 w 52"/>
              <a:gd name="T15" fmla="*/ 0 h 104"/>
              <a:gd name="T16" fmla="*/ 0 w 52"/>
              <a:gd name="T17" fmla="*/ 0 h 104"/>
              <a:gd name="T18" fmla="*/ 0 w 52"/>
              <a:gd name="T19" fmla="*/ 0 h 104"/>
              <a:gd name="T20" fmla="*/ 0 w 52"/>
              <a:gd name="T21" fmla="*/ 0 h 104"/>
              <a:gd name="T22" fmla="*/ 0 w 52"/>
              <a:gd name="T23" fmla="*/ 0 h 104"/>
              <a:gd name="T24" fmla="*/ 0 w 52"/>
              <a:gd name="T25" fmla="*/ 0 h 104"/>
              <a:gd name="T26" fmla="*/ 0 w 52"/>
              <a:gd name="T27" fmla="*/ 0 h 104"/>
              <a:gd name="T28" fmla="*/ 0 w 52"/>
              <a:gd name="T29" fmla="*/ 0 h 104"/>
              <a:gd name="T30" fmla="*/ 0 w 52"/>
              <a:gd name="T31" fmla="*/ 0 h 104"/>
              <a:gd name="T32" fmla="*/ 0 w 52"/>
              <a:gd name="T33" fmla="*/ 0 h 104"/>
              <a:gd name="T34" fmla="*/ 0 w 52"/>
              <a:gd name="T35" fmla="*/ 0 h 104"/>
              <a:gd name="T36" fmla="*/ 0 w 52"/>
              <a:gd name="T37" fmla="*/ 0 h 104"/>
              <a:gd name="T38" fmla="*/ 0 w 52"/>
              <a:gd name="T39" fmla="*/ 0 h 104"/>
              <a:gd name="T40" fmla="*/ 0 w 52"/>
              <a:gd name="T41" fmla="*/ 0 h 104"/>
              <a:gd name="T42" fmla="*/ 0 w 52"/>
              <a:gd name="T43" fmla="*/ 0 h 104"/>
              <a:gd name="T44" fmla="*/ 0 w 52"/>
              <a:gd name="T45" fmla="*/ 0 h 104"/>
              <a:gd name="T46" fmla="*/ 0 w 52"/>
              <a:gd name="T47" fmla="*/ 0 h 104"/>
              <a:gd name="T48" fmla="*/ 0 w 52"/>
              <a:gd name="T49" fmla="*/ 0 h 104"/>
              <a:gd name="T50" fmla="*/ 0 w 52"/>
              <a:gd name="T51" fmla="*/ 0 h 104"/>
              <a:gd name="T52" fmla="*/ 0 w 52"/>
              <a:gd name="T53" fmla="*/ 0 h 104"/>
              <a:gd name="T54" fmla="*/ 0 w 52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2" h="104">
                <a:moveTo>
                  <a:pt x="47" y="77"/>
                </a:moveTo>
                <a:lnTo>
                  <a:pt x="8" y="0"/>
                </a:lnTo>
                <a:lnTo>
                  <a:pt x="0" y="0"/>
                </a:lnTo>
                <a:lnTo>
                  <a:pt x="0" y="104"/>
                </a:lnTo>
                <a:lnTo>
                  <a:pt x="8" y="104"/>
                </a:lnTo>
                <a:lnTo>
                  <a:pt x="47" y="77"/>
                </a:lnTo>
                <a:lnTo>
                  <a:pt x="8" y="104"/>
                </a:lnTo>
                <a:lnTo>
                  <a:pt x="14" y="104"/>
                </a:lnTo>
                <a:lnTo>
                  <a:pt x="19" y="103"/>
                </a:lnTo>
                <a:lnTo>
                  <a:pt x="23" y="102"/>
                </a:lnTo>
                <a:lnTo>
                  <a:pt x="28" y="100"/>
                </a:lnTo>
                <a:lnTo>
                  <a:pt x="35" y="95"/>
                </a:lnTo>
                <a:lnTo>
                  <a:pt x="41" y="88"/>
                </a:lnTo>
                <a:lnTo>
                  <a:pt x="46" y="80"/>
                </a:lnTo>
                <a:lnTo>
                  <a:pt x="50" y="72"/>
                </a:lnTo>
                <a:lnTo>
                  <a:pt x="52" y="62"/>
                </a:lnTo>
                <a:lnTo>
                  <a:pt x="52" y="53"/>
                </a:lnTo>
                <a:lnTo>
                  <a:pt x="52" y="42"/>
                </a:lnTo>
                <a:lnTo>
                  <a:pt x="50" y="33"/>
                </a:lnTo>
                <a:lnTo>
                  <a:pt x="46" y="24"/>
                </a:lnTo>
                <a:lnTo>
                  <a:pt x="41" y="16"/>
                </a:lnTo>
                <a:lnTo>
                  <a:pt x="35" y="10"/>
                </a:lnTo>
                <a:lnTo>
                  <a:pt x="28" y="4"/>
                </a:lnTo>
                <a:lnTo>
                  <a:pt x="23" y="3"/>
                </a:lnTo>
                <a:lnTo>
                  <a:pt x="19" y="1"/>
                </a:lnTo>
                <a:lnTo>
                  <a:pt x="14" y="1"/>
                </a:lnTo>
                <a:lnTo>
                  <a:pt x="8" y="0"/>
                </a:lnTo>
                <a:lnTo>
                  <a:pt x="47" y="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2" name="Freeform 148"/>
          <xdr:cNvSpPr>
            <a:spLocks/>
          </xdr:cNvSpPr>
        </xdr:nvSpPr>
        <xdr:spPr bwMode="auto">
          <a:xfrm>
            <a:off x="4577" y="450"/>
            <a:ext cx="134" cy="72"/>
          </a:xfrm>
          <a:custGeom>
            <a:avLst/>
            <a:gdLst>
              <a:gd name="T0" fmla="*/ 0 w 669"/>
              <a:gd name="T1" fmla="*/ 0 h 432"/>
              <a:gd name="T2" fmla="*/ 0 w 669"/>
              <a:gd name="T3" fmla="*/ 0 h 432"/>
              <a:gd name="T4" fmla="*/ 0 w 669"/>
              <a:gd name="T5" fmla="*/ 0 h 432"/>
              <a:gd name="T6" fmla="*/ 0 w 669"/>
              <a:gd name="T7" fmla="*/ 0 h 432"/>
              <a:gd name="T8" fmla="*/ 0 w 669"/>
              <a:gd name="T9" fmla="*/ 0 h 432"/>
              <a:gd name="T10" fmla="*/ 0 w 669"/>
              <a:gd name="T11" fmla="*/ 0 h 432"/>
              <a:gd name="T12" fmla="*/ 0 w 669"/>
              <a:gd name="T13" fmla="*/ 0 h 432"/>
              <a:gd name="T14" fmla="*/ 0 w 669"/>
              <a:gd name="T15" fmla="*/ 0 h 432"/>
              <a:gd name="T16" fmla="*/ 0 w 669"/>
              <a:gd name="T17" fmla="*/ 0 h 432"/>
              <a:gd name="T18" fmla="*/ 0 w 669"/>
              <a:gd name="T19" fmla="*/ 0 h 432"/>
              <a:gd name="T20" fmla="*/ 0 w 669"/>
              <a:gd name="T21" fmla="*/ 0 h 432"/>
              <a:gd name="T22" fmla="*/ 0 w 669"/>
              <a:gd name="T23" fmla="*/ 0 h 432"/>
              <a:gd name="T24" fmla="*/ 0 w 669"/>
              <a:gd name="T25" fmla="*/ 0 h 432"/>
              <a:gd name="T26" fmla="*/ 0 w 669"/>
              <a:gd name="T27" fmla="*/ 0 h 432"/>
              <a:gd name="T28" fmla="*/ 0 w 669"/>
              <a:gd name="T29" fmla="*/ 0 h 432"/>
              <a:gd name="T30" fmla="*/ 0 w 669"/>
              <a:gd name="T31" fmla="*/ 0 h 432"/>
              <a:gd name="T32" fmla="*/ 0 w 669"/>
              <a:gd name="T33" fmla="*/ 0 h 432"/>
              <a:gd name="T34" fmla="*/ 0 w 669"/>
              <a:gd name="T35" fmla="*/ 0 h 432"/>
              <a:gd name="T36" fmla="*/ 0 w 669"/>
              <a:gd name="T37" fmla="*/ 0 h 432"/>
              <a:gd name="T38" fmla="*/ 0 w 669"/>
              <a:gd name="T39" fmla="*/ 0 h 432"/>
              <a:gd name="T40" fmla="*/ 0 w 669"/>
              <a:gd name="T41" fmla="*/ 0 h 432"/>
              <a:gd name="T42" fmla="*/ 0 w 669"/>
              <a:gd name="T43" fmla="*/ 0 h 432"/>
              <a:gd name="T44" fmla="*/ 0 w 669"/>
              <a:gd name="T45" fmla="*/ 0 h 432"/>
              <a:gd name="T46" fmla="*/ 0 w 669"/>
              <a:gd name="T47" fmla="*/ 0 h 432"/>
              <a:gd name="T48" fmla="*/ 0 w 669"/>
              <a:gd name="T49" fmla="*/ 0 h 432"/>
              <a:gd name="T50" fmla="*/ 0 w 669"/>
              <a:gd name="T51" fmla="*/ 0 h 432"/>
              <a:gd name="T52" fmla="*/ 0 w 669"/>
              <a:gd name="T53" fmla="*/ 0 h 432"/>
              <a:gd name="T54" fmla="*/ 0 w 669"/>
              <a:gd name="T55" fmla="*/ 0 h 432"/>
              <a:gd name="T56" fmla="*/ 0 w 669"/>
              <a:gd name="T57" fmla="*/ 0 h 432"/>
              <a:gd name="T58" fmla="*/ 0 w 669"/>
              <a:gd name="T59" fmla="*/ 0 h 432"/>
              <a:gd name="T60" fmla="*/ 0 w 669"/>
              <a:gd name="T61" fmla="*/ 0 h 432"/>
              <a:gd name="T62" fmla="*/ 0 w 669"/>
              <a:gd name="T63" fmla="*/ 0 h 432"/>
              <a:gd name="T64" fmla="*/ 0 w 669"/>
              <a:gd name="T65" fmla="*/ 0 h 432"/>
              <a:gd name="T66" fmla="*/ 0 w 669"/>
              <a:gd name="T67" fmla="*/ 0 h 432"/>
              <a:gd name="T68" fmla="*/ 0 w 669"/>
              <a:gd name="T69" fmla="*/ 0 h 432"/>
              <a:gd name="T70" fmla="*/ 0 w 669"/>
              <a:gd name="T71" fmla="*/ 0 h 432"/>
              <a:gd name="T72" fmla="*/ 0 w 669"/>
              <a:gd name="T73" fmla="*/ 0 h 432"/>
              <a:gd name="T74" fmla="*/ 0 w 669"/>
              <a:gd name="T75" fmla="*/ 0 h 432"/>
              <a:gd name="T76" fmla="*/ 0 w 669"/>
              <a:gd name="T77" fmla="*/ 0 h 432"/>
              <a:gd name="T78" fmla="*/ 0 w 669"/>
              <a:gd name="T79" fmla="*/ 0 h 43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69" h="432">
                <a:moveTo>
                  <a:pt x="625" y="0"/>
                </a:moveTo>
                <a:lnTo>
                  <a:pt x="625" y="0"/>
                </a:lnTo>
                <a:lnTo>
                  <a:pt x="589" y="2"/>
                </a:lnTo>
                <a:lnTo>
                  <a:pt x="550" y="5"/>
                </a:lnTo>
                <a:lnTo>
                  <a:pt x="510" y="11"/>
                </a:lnTo>
                <a:lnTo>
                  <a:pt x="469" y="18"/>
                </a:lnTo>
                <a:lnTo>
                  <a:pt x="447" y="23"/>
                </a:lnTo>
                <a:lnTo>
                  <a:pt x="426" y="29"/>
                </a:lnTo>
                <a:lnTo>
                  <a:pt x="405" y="35"/>
                </a:lnTo>
                <a:lnTo>
                  <a:pt x="383" y="42"/>
                </a:lnTo>
                <a:lnTo>
                  <a:pt x="361" y="50"/>
                </a:lnTo>
                <a:lnTo>
                  <a:pt x="340" y="58"/>
                </a:lnTo>
                <a:lnTo>
                  <a:pt x="318" y="68"/>
                </a:lnTo>
                <a:lnTo>
                  <a:pt x="297" y="78"/>
                </a:lnTo>
                <a:lnTo>
                  <a:pt x="275" y="90"/>
                </a:lnTo>
                <a:lnTo>
                  <a:pt x="254" y="102"/>
                </a:lnTo>
                <a:lnTo>
                  <a:pt x="233" y="115"/>
                </a:lnTo>
                <a:lnTo>
                  <a:pt x="212" y="129"/>
                </a:lnTo>
                <a:lnTo>
                  <a:pt x="191" y="144"/>
                </a:lnTo>
                <a:lnTo>
                  <a:pt x="171" y="159"/>
                </a:lnTo>
                <a:lnTo>
                  <a:pt x="152" y="177"/>
                </a:lnTo>
                <a:lnTo>
                  <a:pt x="132" y="195"/>
                </a:lnTo>
                <a:lnTo>
                  <a:pt x="113" y="215"/>
                </a:lnTo>
                <a:lnTo>
                  <a:pt x="95" y="235"/>
                </a:lnTo>
                <a:lnTo>
                  <a:pt x="77" y="256"/>
                </a:lnTo>
                <a:lnTo>
                  <a:pt x="60" y="279"/>
                </a:lnTo>
                <a:lnTo>
                  <a:pt x="43" y="303"/>
                </a:lnTo>
                <a:lnTo>
                  <a:pt x="28" y="329"/>
                </a:lnTo>
                <a:lnTo>
                  <a:pt x="13" y="355"/>
                </a:lnTo>
                <a:lnTo>
                  <a:pt x="0" y="382"/>
                </a:lnTo>
                <a:lnTo>
                  <a:pt x="77" y="432"/>
                </a:lnTo>
                <a:lnTo>
                  <a:pt x="88" y="409"/>
                </a:lnTo>
                <a:lnTo>
                  <a:pt x="102" y="387"/>
                </a:lnTo>
                <a:lnTo>
                  <a:pt x="115" y="365"/>
                </a:lnTo>
                <a:lnTo>
                  <a:pt x="128" y="345"/>
                </a:lnTo>
                <a:lnTo>
                  <a:pt x="142" y="326"/>
                </a:lnTo>
                <a:lnTo>
                  <a:pt x="157" y="309"/>
                </a:lnTo>
                <a:lnTo>
                  <a:pt x="173" y="291"/>
                </a:lnTo>
                <a:lnTo>
                  <a:pt x="189" y="275"/>
                </a:lnTo>
                <a:lnTo>
                  <a:pt x="205" y="259"/>
                </a:lnTo>
                <a:lnTo>
                  <a:pt x="222" y="244"/>
                </a:lnTo>
                <a:lnTo>
                  <a:pt x="239" y="231"/>
                </a:lnTo>
                <a:lnTo>
                  <a:pt x="257" y="218"/>
                </a:lnTo>
                <a:lnTo>
                  <a:pt x="275" y="205"/>
                </a:lnTo>
                <a:lnTo>
                  <a:pt x="294" y="195"/>
                </a:lnTo>
                <a:lnTo>
                  <a:pt x="312" y="184"/>
                </a:lnTo>
                <a:lnTo>
                  <a:pt x="331" y="173"/>
                </a:lnTo>
                <a:lnTo>
                  <a:pt x="350" y="165"/>
                </a:lnTo>
                <a:lnTo>
                  <a:pt x="369" y="156"/>
                </a:lnTo>
                <a:lnTo>
                  <a:pt x="388" y="149"/>
                </a:lnTo>
                <a:lnTo>
                  <a:pt x="408" y="142"/>
                </a:lnTo>
                <a:lnTo>
                  <a:pt x="427" y="136"/>
                </a:lnTo>
                <a:lnTo>
                  <a:pt x="446" y="130"/>
                </a:lnTo>
                <a:lnTo>
                  <a:pt x="465" y="125"/>
                </a:lnTo>
                <a:lnTo>
                  <a:pt x="484" y="120"/>
                </a:lnTo>
                <a:lnTo>
                  <a:pt x="522" y="113"/>
                </a:lnTo>
                <a:lnTo>
                  <a:pt x="558" y="109"/>
                </a:lnTo>
                <a:lnTo>
                  <a:pt x="592" y="105"/>
                </a:lnTo>
                <a:lnTo>
                  <a:pt x="625" y="105"/>
                </a:lnTo>
                <a:lnTo>
                  <a:pt x="630" y="105"/>
                </a:lnTo>
                <a:lnTo>
                  <a:pt x="635" y="104"/>
                </a:lnTo>
                <a:lnTo>
                  <a:pt x="640" y="103"/>
                </a:lnTo>
                <a:lnTo>
                  <a:pt x="644" y="100"/>
                </a:lnTo>
                <a:lnTo>
                  <a:pt x="652" y="96"/>
                </a:lnTo>
                <a:lnTo>
                  <a:pt x="658" y="89"/>
                </a:lnTo>
                <a:lnTo>
                  <a:pt x="663" y="80"/>
                </a:lnTo>
                <a:lnTo>
                  <a:pt x="667" y="72"/>
                </a:lnTo>
                <a:lnTo>
                  <a:pt x="669" y="63"/>
                </a:lnTo>
                <a:lnTo>
                  <a:pt x="669" y="53"/>
                </a:lnTo>
                <a:lnTo>
                  <a:pt x="669" y="43"/>
                </a:lnTo>
                <a:lnTo>
                  <a:pt x="667" y="33"/>
                </a:lnTo>
                <a:lnTo>
                  <a:pt x="663" y="25"/>
                </a:lnTo>
                <a:lnTo>
                  <a:pt x="658" y="17"/>
                </a:lnTo>
                <a:lnTo>
                  <a:pt x="652" y="11"/>
                </a:lnTo>
                <a:lnTo>
                  <a:pt x="644" y="5"/>
                </a:lnTo>
                <a:lnTo>
                  <a:pt x="640" y="4"/>
                </a:lnTo>
                <a:lnTo>
                  <a:pt x="635" y="2"/>
                </a:lnTo>
                <a:lnTo>
                  <a:pt x="630" y="2"/>
                </a:lnTo>
                <a:lnTo>
                  <a:pt x="62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3" name="Freeform 149"/>
          <xdr:cNvSpPr>
            <a:spLocks/>
          </xdr:cNvSpPr>
        </xdr:nvSpPr>
        <xdr:spPr bwMode="auto">
          <a:xfrm>
            <a:off x="4702" y="450"/>
            <a:ext cx="119" cy="136"/>
          </a:xfrm>
          <a:custGeom>
            <a:avLst/>
            <a:gdLst>
              <a:gd name="T0" fmla="*/ 0 w 598"/>
              <a:gd name="T1" fmla="*/ 0 h 814"/>
              <a:gd name="T2" fmla="*/ 0 w 598"/>
              <a:gd name="T3" fmla="*/ 0 h 814"/>
              <a:gd name="T4" fmla="*/ 0 w 598"/>
              <a:gd name="T5" fmla="*/ 0 h 814"/>
              <a:gd name="T6" fmla="*/ 0 w 598"/>
              <a:gd name="T7" fmla="*/ 0 h 814"/>
              <a:gd name="T8" fmla="*/ 0 w 598"/>
              <a:gd name="T9" fmla="*/ 0 h 814"/>
              <a:gd name="T10" fmla="*/ 0 w 598"/>
              <a:gd name="T11" fmla="*/ 0 h 814"/>
              <a:gd name="T12" fmla="*/ 0 w 598"/>
              <a:gd name="T13" fmla="*/ 0 h 814"/>
              <a:gd name="T14" fmla="*/ 0 w 598"/>
              <a:gd name="T15" fmla="*/ 0 h 814"/>
              <a:gd name="T16" fmla="*/ 0 w 598"/>
              <a:gd name="T17" fmla="*/ 0 h 814"/>
              <a:gd name="T18" fmla="*/ 0 w 598"/>
              <a:gd name="T19" fmla="*/ 0 h 814"/>
              <a:gd name="T20" fmla="*/ 0 w 598"/>
              <a:gd name="T21" fmla="*/ 0 h 814"/>
              <a:gd name="T22" fmla="*/ 0 w 598"/>
              <a:gd name="T23" fmla="*/ 0 h 814"/>
              <a:gd name="T24" fmla="*/ 0 w 598"/>
              <a:gd name="T25" fmla="*/ 0 h 814"/>
              <a:gd name="T26" fmla="*/ 0 w 598"/>
              <a:gd name="T27" fmla="*/ 0 h 814"/>
              <a:gd name="T28" fmla="*/ 0 w 598"/>
              <a:gd name="T29" fmla="*/ 0 h 814"/>
              <a:gd name="T30" fmla="*/ 0 w 598"/>
              <a:gd name="T31" fmla="*/ 0 h 814"/>
              <a:gd name="T32" fmla="*/ 0 w 598"/>
              <a:gd name="T33" fmla="*/ 0 h 814"/>
              <a:gd name="T34" fmla="*/ 0 w 598"/>
              <a:gd name="T35" fmla="*/ 0 h 814"/>
              <a:gd name="T36" fmla="*/ 0 w 598"/>
              <a:gd name="T37" fmla="*/ 0 h 814"/>
              <a:gd name="T38" fmla="*/ 0 w 598"/>
              <a:gd name="T39" fmla="*/ 0 h 814"/>
              <a:gd name="T40" fmla="*/ 0 w 598"/>
              <a:gd name="T41" fmla="*/ 0 h 814"/>
              <a:gd name="T42" fmla="*/ 0 w 598"/>
              <a:gd name="T43" fmla="*/ 0 h 814"/>
              <a:gd name="T44" fmla="*/ 0 w 598"/>
              <a:gd name="T45" fmla="*/ 0 h 814"/>
              <a:gd name="T46" fmla="*/ 0 w 598"/>
              <a:gd name="T47" fmla="*/ 0 h 814"/>
              <a:gd name="T48" fmla="*/ 0 w 598"/>
              <a:gd name="T49" fmla="*/ 0 h 814"/>
              <a:gd name="T50" fmla="*/ 0 w 598"/>
              <a:gd name="T51" fmla="*/ 0 h 814"/>
              <a:gd name="T52" fmla="*/ 0 w 598"/>
              <a:gd name="T53" fmla="*/ 0 h 814"/>
              <a:gd name="T54" fmla="*/ 0 w 598"/>
              <a:gd name="T55" fmla="*/ 0 h 814"/>
              <a:gd name="T56" fmla="*/ 0 w 598"/>
              <a:gd name="T57" fmla="*/ 0 h 814"/>
              <a:gd name="T58" fmla="*/ 0 w 598"/>
              <a:gd name="T59" fmla="*/ 0 h 814"/>
              <a:gd name="T60" fmla="*/ 0 w 598"/>
              <a:gd name="T61" fmla="*/ 0 h 814"/>
              <a:gd name="T62" fmla="*/ 0 w 598"/>
              <a:gd name="T63" fmla="*/ 0 h 814"/>
              <a:gd name="T64" fmla="*/ 0 w 598"/>
              <a:gd name="T65" fmla="*/ 0 h 814"/>
              <a:gd name="T66" fmla="*/ 0 w 598"/>
              <a:gd name="T67" fmla="*/ 0 h 814"/>
              <a:gd name="T68" fmla="*/ 0 w 598"/>
              <a:gd name="T69" fmla="*/ 0 h 814"/>
              <a:gd name="T70" fmla="*/ 0 w 598"/>
              <a:gd name="T71" fmla="*/ 0 h 814"/>
              <a:gd name="T72" fmla="*/ 0 w 598"/>
              <a:gd name="T73" fmla="*/ 0 h 814"/>
              <a:gd name="T74" fmla="*/ 0 w 598"/>
              <a:gd name="T75" fmla="*/ 0 h 814"/>
              <a:gd name="T76" fmla="*/ 0 w 598"/>
              <a:gd name="T77" fmla="*/ 0 h 814"/>
              <a:gd name="T78" fmla="*/ 0 w 598"/>
              <a:gd name="T79" fmla="*/ 0 h 814"/>
              <a:gd name="T80" fmla="*/ 0 w 598"/>
              <a:gd name="T81" fmla="*/ 0 h 814"/>
              <a:gd name="T82" fmla="*/ 0 w 598"/>
              <a:gd name="T83" fmla="*/ 0 h 814"/>
              <a:gd name="T84" fmla="*/ 0 w 598"/>
              <a:gd name="T85" fmla="*/ 0 h 814"/>
              <a:gd name="T86" fmla="*/ 0 w 598"/>
              <a:gd name="T87" fmla="*/ 0 h 814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8" h="814">
                <a:moveTo>
                  <a:pt x="598" y="762"/>
                </a:moveTo>
                <a:lnTo>
                  <a:pt x="598" y="762"/>
                </a:lnTo>
                <a:lnTo>
                  <a:pt x="597" y="713"/>
                </a:lnTo>
                <a:lnTo>
                  <a:pt x="595" y="665"/>
                </a:lnTo>
                <a:lnTo>
                  <a:pt x="591" y="620"/>
                </a:lnTo>
                <a:lnTo>
                  <a:pt x="587" y="575"/>
                </a:lnTo>
                <a:lnTo>
                  <a:pt x="580" y="532"/>
                </a:lnTo>
                <a:lnTo>
                  <a:pt x="573" y="492"/>
                </a:lnTo>
                <a:lnTo>
                  <a:pt x="564" y="454"/>
                </a:lnTo>
                <a:lnTo>
                  <a:pt x="554" y="416"/>
                </a:lnTo>
                <a:lnTo>
                  <a:pt x="543" y="381"/>
                </a:lnTo>
                <a:lnTo>
                  <a:pt x="531" y="346"/>
                </a:lnTo>
                <a:lnTo>
                  <a:pt x="517" y="314"/>
                </a:lnTo>
                <a:lnTo>
                  <a:pt x="502" y="283"/>
                </a:lnTo>
                <a:lnTo>
                  <a:pt x="485" y="253"/>
                </a:lnTo>
                <a:lnTo>
                  <a:pt x="468" y="226"/>
                </a:lnTo>
                <a:lnTo>
                  <a:pt x="449" y="201"/>
                </a:lnTo>
                <a:lnTo>
                  <a:pt x="430" y="176"/>
                </a:lnTo>
                <a:lnTo>
                  <a:pt x="409" y="153"/>
                </a:lnTo>
                <a:lnTo>
                  <a:pt x="387" y="133"/>
                </a:lnTo>
                <a:lnTo>
                  <a:pt x="364" y="113"/>
                </a:lnTo>
                <a:lnTo>
                  <a:pt x="341" y="96"/>
                </a:lnTo>
                <a:lnTo>
                  <a:pt x="316" y="80"/>
                </a:lnTo>
                <a:lnTo>
                  <a:pt x="291" y="66"/>
                </a:lnTo>
                <a:lnTo>
                  <a:pt x="264" y="53"/>
                </a:lnTo>
                <a:lnTo>
                  <a:pt x="238" y="42"/>
                </a:lnTo>
                <a:lnTo>
                  <a:pt x="210" y="32"/>
                </a:lnTo>
                <a:lnTo>
                  <a:pt x="182" y="24"/>
                </a:lnTo>
                <a:lnTo>
                  <a:pt x="153" y="17"/>
                </a:lnTo>
                <a:lnTo>
                  <a:pt x="124" y="11"/>
                </a:lnTo>
                <a:lnTo>
                  <a:pt x="93" y="6"/>
                </a:lnTo>
                <a:lnTo>
                  <a:pt x="63" y="4"/>
                </a:lnTo>
                <a:lnTo>
                  <a:pt x="32" y="2"/>
                </a:lnTo>
                <a:lnTo>
                  <a:pt x="0" y="0"/>
                </a:lnTo>
                <a:lnTo>
                  <a:pt x="0" y="105"/>
                </a:lnTo>
                <a:lnTo>
                  <a:pt x="29" y="105"/>
                </a:lnTo>
                <a:lnTo>
                  <a:pt x="57" y="108"/>
                </a:lnTo>
                <a:lnTo>
                  <a:pt x="84" y="110"/>
                </a:lnTo>
                <a:lnTo>
                  <a:pt x="111" y="113"/>
                </a:lnTo>
                <a:lnTo>
                  <a:pt x="137" y="118"/>
                </a:lnTo>
                <a:lnTo>
                  <a:pt x="162" y="125"/>
                </a:lnTo>
                <a:lnTo>
                  <a:pt x="187" y="132"/>
                </a:lnTo>
                <a:lnTo>
                  <a:pt x="210" y="141"/>
                </a:lnTo>
                <a:lnTo>
                  <a:pt x="233" y="150"/>
                </a:lnTo>
                <a:lnTo>
                  <a:pt x="255" y="161"/>
                </a:lnTo>
                <a:lnTo>
                  <a:pt x="276" y="172"/>
                </a:lnTo>
                <a:lnTo>
                  <a:pt x="296" y="185"/>
                </a:lnTo>
                <a:lnTo>
                  <a:pt x="315" y="199"/>
                </a:lnTo>
                <a:lnTo>
                  <a:pt x="334" y="216"/>
                </a:lnTo>
                <a:lnTo>
                  <a:pt x="351" y="232"/>
                </a:lnTo>
                <a:lnTo>
                  <a:pt x="368" y="250"/>
                </a:lnTo>
                <a:lnTo>
                  <a:pt x="384" y="270"/>
                </a:lnTo>
                <a:lnTo>
                  <a:pt x="399" y="291"/>
                </a:lnTo>
                <a:lnTo>
                  <a:pt x="413" y="314"/>
                </a:lnTo>
                <a:lnTo>
                  <a:pt x="426" y="337"/>
                </a:lnTo>
                <a:lnTo>
                  <a:pt x="439" y="363"/>
                </a:lnTo>
                <a:lnTo>
                  <a:pt x="451" y="390"/>
                </a:lnTo>
                <a:lnTo>
                  <a:pt x="461" y="419"/>
                </a:lnTo>
                <a:lnTo>
                  <a:pt x="471" y="450"/>
                </a:lnTo>
                <a:lnTo>
                  <a:pt x="480" y="482"/>
                </a:lnTo>
                <a:lnTo>
                  <a:pt x="487" y="516"/>
                </a:lnTo>
                <a:lnTo>
                  <a:pt x="494" y="552"/>
                </a:lnTo>
                <a:lnTo>
                  <a:pt x="499" y="590"/>
                </a:lnTo>
                <a:lnTo>
                  <a:pt x="504" y="630"/>
                </a:lnTo>
                <a:lnTo>
                  <a:pt x="507" y="671"/>
                </a:lnTo>
                <a:lnTo>
                  <a:pt x="509" y="716"/>
                </a:lnTo>
                <a:lnTo>
                  <a:pt x="509" y="762"/>
                </a:lnTo>
                <a:lnTo>
                  <a:pt x="509" y="768"/>
                </a:lnTo>
                <a:lnTo>
                  <a:pt x="510" y="774"/>
                </a:lnTo>
                <a:lnTo>
                  <a:pt x="511" y="780"/>
                </a:lnTo>
                <a:lnTo>
                  <a:pt x="513" y="784"/>
                </a:lnTo>
                <a:lnTo>
                  <a:pt x="517" y="794"/>
                </a:lnTo>
                <a:lnTo>
                  <a:pt x="523" y="801"/>
                </a:lnTo>
                <a:lnTo>
                  <a:pt x="530" y="807"/>
                </a:lnTo>
                <a:lnTo>
                  <a:pt x="537" y="810"/>
                </a:lnTo>
                <a:lnTo>
                  <a:pt x="545" y="813"/>
                </a:lnTo>
                <a:lnTo>
                  <a:pt x="553" y="814"/>
                </a:lnTo>
                <a:lnTo>
                  <a:pt x="562" y="813"/>
                </a:lnTo>
                <a:lnTo>
                  <a:pt x="570" y="810"/>
                </a:lnTo>
                <a:lnTo>
                  <a:pt x="577" y="807"/>
                </a:lnTo>
                <a:lnTo>
                  <a:pt x="584" y="801"/>
                </a:lnTo>
                <a:lnTo>
                  <a:pt x="589" y="794"/>
                </a:lnTo>
                <a:lnTo>
                  <a:pt x="594" y="784"/>
                </a:lnTo>
                <a:lnTo>
                  <a:pt x="595" y="780"/>
                </a:lnTo>
                <a:lnTo>
                  <a:pt x="597" y="774"/>
                </a:lnTo>
                <a:lnTo>
                  <a:pt x="597" y="768"/>
                </a:lnTo>
                <a:lnTo>
                  <a:pt x="598" y="76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4" name="Freeform 150"/>
          <xdr:cNvSpPr>
            <a:spLocks/>
          </xdr:cNvSpPr>
        </xdr:nvSpPr>
        <xdr:spPr bwMode="auto">
          <a:xfrm>
            <a:off x="4804" y="577"/>
            <a:ext cx="17" cy="187"/>
          </a:xfrm>
          <a:custGeom>
            <a:avLst/>
            <a:gdLst>
              <a:gd name="T0" fmla="*/ 0 w 89"/>
              <a:gd name="T1" fmla="*/ 0 h 1124"/>
              <a:gd name="T2" fmla="*/ 0 w 89"/>
              <a:gd name="T3" fmla="*/ 0 h 1124"/>
              <a:gd name="T4" fmla="*/ 0 w 89"/>
              <a:gd name="T5" fmla="*/ 0 h 1124"/>
              <a:gd name="T6" fmla="*/ 0 w 89"/>
              <a:gd name="T7" fmla="*/ 0 h 1124"/>
              <a:gd name="T8" fmla="*/ 0 w 89"/>
              <a:gd name="T9" fmla="*/ 0 h 1124"/>
              <a:gd name="T10" fmla="*/ 0 w 89"/>
              <a:gd name="T11" fmla="*/ 0 h 1124"/>
              <a:gd name="T12" fmla="*/ 0 w 89"/>
              <a:gd name="T13" fmla="*/ 0 h 1124"/>
              <a:gd name="T14" fmla="*/ 0 w 89"/>
              <a:gd name="T15" fmla="*/ 0 h 1124"/>
              <a:gd name="T16" fmla="*/ 0 w 89"/>
              <a:gd name="T17" fmla="*/ 0 h 1124"/>
              <a:gd name="T18" fmla="*/ 0 w 89"/>
              <a:gd name="T19" fmla="*/ 0 h 1124"/>
              <a:gd name="T20" fmla="*/ 0 w 89"/>
              <a:gd name="T21" fmla="*/ 0 h 1124"/>
              <a:gd name="T22" fmla="*/ 0 w 89"/>
              <a:gd name="T23" fmla="*/ 0 h 1124"/>
              <a:gd name="T24" fmla="*/ 0 w 89"/>
              <a:gd name="T25" fmla="*/ 0 h 1124"/>
              <a:gd name="T26" fmla="*/ 0 w 89"/>
              <a:gd name="T27" fmla="*/ 0 h 1124"/>
              <a:gd name="T28" fmla="*/ 0 w 89"/>
              <a:gd name="T29" fmla="*/ 0 h 1124"/>
              <a:gd name="T30" fmla="*/ 0 w 89"/>
              <a:gd name="T31" fmla="*/ 0 h 1124"/>
              <a:gd name="T32" fmla="*/ 0 w 89"/>
              <a:gd name="T33" fmla="*/ 0 h 1124"/>
              <a:gd name="T34" fmla="*/ 0 w 89"/>
              <a:gd name="T35" fmla="*/ 0 h 1124"/>
              <a:gd name="T36" fmla="*/ 0 w 89"/>
              <a:gd name="T37" fmla="*/ 0 h 1124"/>
              <a:gd name="T38" fmla="*/ 0 w 89"/>
              <a:gd name="T39" fmla="*/ 0 h 1124"/>
              <a:gd name="T40" fmla="*/ 0 w 89"/>
              <a:gd name="T41" fmla="*/ 0 h 1124"/>
              <a:gd name="T42" fmla="*/ 0 w 89"/>
              <a:gd name="T43" fmla="*/ 0 h 1124"/>
              <a:gd name="T44" fmla="*/ 0 w 89"/>
              <a:gd name="T45" fmla="*/ 0 h 1124"/>
              <a:gd name="T46" fmla="*/ 0 w 89"/>
              <a:gd name="T47" fmla="*/ 0 h 1124"/>
              <a:gd name="T48" fmla="*/ 0 w 89"/>
              <a:gd name="T49" fmla="*/ 0 h 1124"/>
              <a:gd name="T50" fmla="*/ 0 w 89"/>
              <a:gd name="T51" fmla="*/ 0 h 1124"/>
              <a:gd name="T52" fmla="*/ 0 w 89"/>
              <a:gd name="T53" fmla="*/ 0 h 1124"/>
              <a:gd name="T54" fmla="*/ 0 w 89"/>
              <a:gd name="T55" fmla="*/ 0 h 112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124">
                <a:moveTo>
                  <a:pt x="15" y="1110"/>
                </a:moveTo>
                <a:lnTo>
                  <a:pt x="89" y="1072"/>
                </a:lnTo>
                <a:lnTo>
                  <a:pt x="89" y="0"/>
                </a:lnTo>
                <a:lnTo>
                  <a:pt x="0" y="0"/>
                </a:lnTo>
                <a:lnTo>
                  <a:pt x="0" y="1072"/>
                </a:lnTo>
                <a:lnTo>
                  <a:pt x="15" y="1110"/>
                </a:lnTo>
                <a:lnTo>
                  <a:pt x="0" y="1072"/>
                </a:lnTo>
                <a:lnTo>
                  <a:pt x="0" y="1078"/>
                </a:lnTo>
                <a:lnTo>
                  <a:pt x="1" y="1084"/>
                </a:lnTo>
                <a:lnTo>
                  <a:pt x="2" y="1090"/>
                </a:lnTo>
                <a:lnTo>
                  <a:pt x="4" y="1095"/>
                </a:lnTo>
                <a:lnTo>
                  <a:pt x="8" y="1104"/>
                </a:lnTo>
                <a:lnTo>
                  <a:pt x="14" y="1111"/>
                </a:lnTo>
                <a:lnTo>
                  <a:pt x="21" y="1117"/>
                </a:lnTo>
                <a:lnTo>
                  <a:pt x="28" y="1121"/>
                </a:lnTo>
                <a:lnTo>
                  <a:pt x="36" y="1123"/>
                </a:lnTo>
                <a:lnTo>
                  <a:pt x="44" y="1124"/>
                </a:lnTo>
                <a:lnTo>
                  <a:pt x="53" y="1123"/>
                </a:lnTo>
                <a:lnTo>
                  <a:pt x="61" y="1121"/>
                </a:lnTo>
                <a:lnTo>
                  <a:pt x="68" y="1117"/>
                </a:lnTo>
                <a:lnTo>
                  <a:pt x="75" y="1111"/>
                </a:lnTo>
                <a:lnTo>
                  <a:pt x="80" y="1104"/>
                </a:lnTo>
                <a:lnTo>
                  <a:pt x="85" y="1095"/>
                </a:lnTo>
                <a:lnTo>
                  <a:pt x="86" y="1090"/>
                </a:lnTo>
                <a:lnTo>
                  <a:pt x="88" y="1084"/>
                </a:lnTo>
                <a:lnTo>
                  <a:pt x="88" y="1078"/>
                </a:lnTo>
                <a:lnTo>
                  <a:pt x="89" y="1072"/>
                </a:lnTo>
                <a:lnTo>
                  <a:pt x="15" y="111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5" name="Freeform 151"/>
          <xdr:cNvSpPr>
            <a:spLocks/>
          </xdr:cNvSpPr>
        </xdr:nvSpPr>
        <xdr:spPr bwMode="auto">
          <a:xfrm>
            <a:off x="4807" y="749"/>
            <a:ext cx="34" cy="33"/>
          </a:xfrm>
          <a:custGeom>
            <a:avLst/>
            <a:gdLst>
              <a:gd name="T0" fmla="*/ 0 w 172"/>
              <a:gd name="T1" fmla="*/ 0 h 197"/>
              <a:gd name="T2" fmla="*/ 0 w 172"/>
              <a:gd name="T3" fmla="*/ 0 h 197"/>
              <a:gd name="T4" fmla="*/ 0 w 172"/>
              <a:gd name="T5" fmla="*/ 0 h 197"/>
              <a:gd name="T6" fmla="*/ 0 w 172"/>
              <a:gd name="T7" fmla="*/ 0 h 197"/>
              <a:gd name="T8" fmla="*/ 0 w 172"/>
              <a:gd name="T9" fmla="*/ 0 h 197"/>
              <a:gd name="T10" fmla="*/ 0 w 172"/>
              <a:gd name="T11" fmla="*/ 0 h 197"/>
              <a:gd name="T12" fmla="*/ 0 w 172"/>
              <a:gd name="T13" fmla="*/ 0 h 197"/>
              <a:gd name="T14" fmla="*/ 0 w 172"/>
              <a:gd name="T15" fmla="*/ 0 h 197"/>
              <a:gd name="T16" fmla="*/ 0 w 172"/>
              <a:gd name="T17" fmla="*/ 0 h 197"/>
              <a:gd name="T18" fmla="*/ 0 w 172"/>
              <a:gd name="T19" fmla="*/ 0 h 197"/>
              <a:gd name="T20" fmla="*/ 0 w 172"/>
              <a:gd name="T21" fmla="*/ 0 h 197"/>
              <a:gd name="T22" fmla="*/ 0 w 172"/>
              <a:gd name="T23" fmla="*/ 0 h 197"/>
              <a:gd name="T24" fmla="*/ 0 w 172"/>
              <a:gd name="T25" fmla="*/ 0 h 197"/>
              <a:gd name="T26" fmla="*/ 0 w 172"/>
              <a:gd name="T27" fmla="*/ 0 h 197"/>
              <a:gd name="T28" fmla="*/ 0 w 172"/>
              <a:gd name="T29" fmla="*/ 0 h 197"/>
              <a:gd name="T30" fmla="*/ 0 w 172"/>
              <a:gd name="T31" fmla="*/ 0 h 197"/>
              <a:gd name="T32" fmla="*/ 0 w 172"/>
              <a:gd name="T33" fmla="*/ 0 h 197"/>
              <a:gd name="T34" fmla="*/ 0 w 172"/>
              <a:gd name="T35" fmla="*/ 0 h 197"/>
              <a:gd name="T36" fmla="*/ 0 w 172"/>
              <a:gd name="T37" fmla="*/ 0 h 197"/>
              <a:gd name="T38" fmla="*/ 0 w 172"/>
              <a:gd name="T39" fmla="*/ 0 h 197"/>
              <a:gd name="T40" fmla="*/ 0 w 172"/>
              <a:gd name="T41" fmla="*/ 0 h 197"/>
              <a:gd name="T42" fmla="*/ 0 w 172"/>
              <a:gd name="T43" fmla="*/ 0 h 197"/>
              <a:gd name="T44" fmla="*/ 0 w 172"/>
              <a:gd name="T45" fmla="*/ 0 h 197"/>
              <a:gd name="T46" fmla="*/ 0 w 172"/>
              <a:gd name="T47" fmla="*/ 0 h 197"/>
              <a:gd name="T48" fmla="*/ 0 w 172"/>
              <a:gd name="T49" fmla="*/ 0 h 197"/>
              <a:gd name="T50" fmla="*/ 0 w 172"/>
              <a:gd name="T51" fmla="*/ 0 h 197"/>
              <a:gd name="T52" fmla="*/ 0 w 172"/>
              <a:gd name="T53" fmla="*/ 0 h 197"/>
              <a:gd name="T54" fmla="*/ 0 w 172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2" h="197">
                <a:moveTo>
                  <a:pt x="157" y="183"/>
                </a:moveTo>
                <a:lnTo>
                  <a:pt x="157" y="106"/>
                </a:lnTo>
                <a:lnTo>
                  <a:pt x="59" y="0"/>
                </a:lnTo>
                <a:lnTo>
                  <a:pt x="0" y="77"/>
                </a:lnTo>
                <a:lnTo>
                  <a:pt x="97" y="183"/>
                </a:lnTo>
                <a:lnTo>
                  <a:pt x="157" y="183"/>
                </a:lnTo>
                <a:lnTo>
                  <a:pt x="97" y="183"/>
                </a:lnTo>
                <a:lnTo>
                  <a:pt x="101" y="186"/>
                </a:lnTo>
                <a:lnTo>
                  <a:pt x="105" y="190"/>
                </a:lnTo>
                <a:lnTo>
                  <a:pt x="110" y="192"/>
                </a:lnTo>
                <a:lnTo>
                  <a:pt x="114" y="195"/>
                </a:lnTo>
                <a:lnTo>
                  <a:pt x="122" y="197"/>
                </a:lnTo>
                <a:lnTo>
                  <a:pt x="131" y="197"/>
                </a:lnTo>
                <a:lnTo>
                  <a:pt x="139" y="195"/>
                </a:lnTo>
                <a:lnTo>
                  <a:pt x="146" y="191"/>
                </a:lnTo>
                <a:lnTo>
                  <a:pt x="153" y="186"/>
                </a:lnTo>
                <a:lnTo>
                  <a:pt x="159" y="179"/>
                </a:lnTo>
                <a:lnTo>
                  <a:pt x="164" y="172"/>
                </a:lnTo>
                <a:lnTo>
                  <a:pt x="168" y="163"/>
                </a:lnTo>
                <a:lnTo>
                  <a:pt x="171" y="155"/>
                </a:lnTo>
                <a:lnTo>
                  <a:pt x="172" y="144"/>
                </a:lnTo>
                <a:lnTo>
                  <a:pt x="171" y="135"/>
                </a:lnTo>
                <a:lnTo>
                  <a:pt x="168" y="125"/>
                </a:lnTo>
                <a:lnTo>
                  <a:pt x="166" y="120"/>
                </a:lnTo>
                <a:lnTo>
                  <a:pt x="164" y="116"/>
                </a:lnTo>
                <a:lnTo>
                  <a:pt x="161" y="111"/>
                </a:lnTo>
                <a:lnTo>
                  <a:pt x="157" y="106"/>
                </a:lnTo>
                <a:lnTo>
                  <a:pt x="157" y="18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6" name="Freeform 152"/>
          <xdr:cNvSpPr>
            <a:spLocks/>
          </xdr:cNvSpPr>
        </xdr:nvSpPr>
        <xdr:spPr bwMode="auto">
          <a:xfrm>
            <a:off x="4804" y="767"/>
            <a:ext cx="34" cy="33"/>
          </a:xfrm>
          <a:custGeom>
            <a:avLst/>
            <a:gdLst>
              <a:gd name="T0" fmla="*/ 0 w 172"/>
              <a:gd name="T1" fmla="*/ 0 h 197"/>
              <a:gd name="T2" fmla="*/ 0 w 172"/>
              <a:gd name="T3" fmla="*/ 0 h 197"/>
              <a:gd name="T4" fmla="*/ 0 w 172"/>
              <a:gd name="T5" fmla="*/ 0 h 197"/>
              <a:gd name="T6" fmla="*/ 0 w 172"/>
              <a:gd name="T7" fmla="*/ 0 h 197"/>
              <a:gd name="T8" fmla="*/ 0 w 172"/>
              <a:gd name="T9" fmla="*/ 0 h 197"/>
              <a:gd name="T10" fmla="*/ 0 w 172"/>
              <a:gd name="T11" fmla="*/ 0 h 197"/>
              <a:gd name="T12" fmla="*/ 0 w 172"/>
              <a:gd name="T13" fmla="*/ 0 h 197"/>
              <a:gd name="T14" fmla="*/ 0 w 172"/>
              <a:gd name="T15" fmla="*/ 0 h 197"/>
              <a:gd name="T16" fmla="*/ 0 w 172"/>
              <a:gd name="T17" fmla="*/ 0 h 197"/>
              <a:gd name="T18" fmla="*/ 0 w 172"/>
              <a:gd name="T19" fmla="*/ 0 h 197"/>
              <a:gd name="T20" fmla="*/ 0 w 172"/>
              <a:gd name="T21" fmla="*/ 0 h 197"/>
              <a:gd name="T22" fmla="*/ 0 w 172"/>
              <a:gd name="T23" fmla="*/ 0 h 197"/>
              <a:gd name="T24" fmla="*/ 0 w 172"/>
              <a:gd name="T25" fmla="*/ 0 h 197"/>
              <a:gd name="T26" fmla="*/ 0 w 172"/>
              <a:gd name="T27" fmla="*/ 0 h 197"/>
              <a:gd name="T28" fmla="*/ 0 w 172"/>
              <a:gd name="T29" fmla="*/ 0 h 197"/>
              <a:gd name="T30" fmla="*/ 0 w 172"/>
              <a:gd name="T31" fmla="*/ 0 h 197"/>
              <a:gd name="T32" fmla="*/ 0 w 172"/>
              <a:gd name="T33" fmla="*/ 0 h 197"/>
              <a:gd name="T34" fmla="*/ 0 w 172"/>
              <a:gd name="T35" fmla="*/ 0 h 197"/>
              <a:gd name="T36" fmla="*/ 0 w 172"/>
              <a:gd name="T37" fmla="*/ 0 h 197"/>
              <a:gd name="T38" fmla="*/ 0 w 172"/>
              <a:gd name="T39" fmla="*/ 0 h 197"/>
              <a:gd name="T40" fmla="*/ 0 w 172"/>
              <a:gd name="T41" fmla="*/ 0 h 197"/>
              <a:gd name="T42" fmla="*/ 0 w 172"/>
              <a:gd name="T43" fmla="*/ 0 h 197"/>
              <a:gd name="T44" fmla="*/ 0 w 172"/>
              <a:gd name="T45" fmla="*/ 0 h 197"/>
              <a:gd name="T46" fmla="*/ 0 w 172"/>
              <a:gd name="T47" fmla="*/ 0 h 197"/>
              <a:gd name="T48" fmla="*/ 0 w 172"/>
              <a:gd name="T49" fmla="*/ 0 h 197"/>
              <a:gd name="T50" fmla="*/ 0 w 172"/>
              <a:gd name="T51" fmla="*/ 0 h 197"/>
              <a:gd name="T52" fmla="*/ 0 w 172"/>
              <a:gd name="T53" fmla="*/ 0 h 197"/>
              <a:gd name="T54" fmla="*/ 0 w 172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2" h="197">
                <a:moveTo>
                  <a:pt x="44" y="196"/>
                </a:moveTo>
                <a:lnTo>
                  <a:pt x="74" y="182"/>
                </a:lnTo>
                <a:lnTo>
                  <a:pt x="172" y="77"/>
                </a:lnTo>
                <a:lnTo>
                  <a:pt x="112" y="0"/>
                </a:lnTo>
                <a:lnTo>
                  <a:pt x="15" y="105"/>
                </a:lnTo>
                <a:lnTo>
                  <a:pt x="44" y="196"/>
                </a:lnTo>
                <a:lnTo>
                  <a:pt x="15" y="105"/>
                </a:lnTo>
                <a:lnTo>
                  <a:pt x="11" y="110"/>
                </a:lnTo>
                <a:lnTo>
                  <a:pt x="8" y="115"/>
                </a:lnTo>
                <a:lnTo>
                  <a:pt x="5" y="119"/>
                </a:lnTo>
                <a:lnTo>
                  <a:pt x="3" y="124"/>
                </a:lnTo>
                <a:lnTo>
                  <a:pt x="0" y="135"/>
                </a:lnTo>
                <a:lnTo>
                  <a:pt x="0" y="144"/>
                </a:lnTo>
                <a:lnTo>
                  <a:pt x="0" y="153"/>
                </a:lnTo>
                <a:lnTo>
                  <a:pt x="3" y="163"/>
                </a:lnTo>
                <a:lnTo>
                  <a:pt x="7" y="171"/>
                </a:lnTo>
                <a:lnTo>
                  <a:pt x="12" y="179"/>
                </a:lnTo>
                <a:lnTo>
                  <a:pt x="18" y="185"/>
                </a:lnTo>
                <a:lnTo>
                  <a:pt x="25" y="191"/>
                </a:lnTo>
                <a:lnTo>
                  <a:pt x="32" y="195"/>
                </a:lnTo>
                <a:lnTo>
                  <a:pt x="41" y="197"/>
                </a:lnTo>
                <a:lnTo>
                  <a:pt x="49" y="197"/>
                </a:lnTo>
                <a:lnTo>
                  <a:pt x="57" y="195"/>
                </a:lnTo>
                <a:lnTo>
                  <a:pt x="62" y="192"/>
                </a:lnTo>
                <a:lnTo>
                  <a:pt x="66" y="190"/>
                </a:lnTo>
                <a:lnTo>
                  <a:pt x="70" y="186"/>
                </a:lnTo>
                <a:lnTo>
                  <a:pt x="74" y="182"/>
                </a:lnTo>
                <a:lnTo>
                  <a:pt x="44" y="19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7" name="Freeform 153"/>
          <xdr:cNvSpPr>
            <a:spLocks/>
          </xdr:cNvSpPr>
        </xdr:nvSpPr>
        <xdr:spPr bwMode="auto">
          <a:xfrm>
            <a:off x="4651" y="782"/>
            <a:ext cx="161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5" y="104"/>
                </a:lnTo>
                <a:lnTo>
                  <a:pt x="809" y="104"/>
                </a:lnTo>
                <a:lnTo>
                  <a:pt x="809" y="0"/>
                </a:lnTo>
                <a:lnTo>
                  <a:pt x="45" y="0"/>
                </a:lnTo>
                <a:lnTo>
                  <a:pt x="0" y="52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8" y="10"/>
                </a:lnTo>
                <a:lnTo>
                  <a:pt x="11" y="15"/>
                </a:lnTo>
                <a:lnTo>
                  <a:pt x="7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7" y="80"/>
                </a:lnTo>
                <a:lnTo>
                  <a:pt x="11" y="87"/>
                </a:lnTo>
                <a:lnTo>
                  <a:pt x="18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5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8" name="Freeform 154"/>
          <xdr:cNvSpPr>
            <a:spLocks/>
          </xdr:cNvSpPr>
        </xdr:nvSpPr>
        <xdr:spPr bwMode="auto">
          <a:xfrm>
            <a:off x="4448" y="441"/>
            <a:ext cx="384" cy="332"/>
          </a:xfrm>
          <a:custGeom>
            <a:avLst/>
            <a:gdLst>
              <a:gd name="T0" fmla="*/ 0 w 1921"/>
              <a:gd name="T1" fmla="*/ 0 h 1992"/>
              <a:gd name="T2" fmla="*/ 0 w 1921"/>
              <a:gd name="T3" fmla="*/ 0 h 1992"/>
              <a:gd name="T4" fmla="*/ 0 w 1921"/>
              <a:gd name="T5" fmla="*/ 0 h 1992"/>
              <a:gd name="T6" fmla="*/ 0 w 1921"/>
              <a:gd name="T7" fmla="*/ 0 h 1992"/>
              <a:gd name="T8" fmla="*/ 0 w 1921"/>
              <a:gd name="T9" fmla="*/ 0 h 1992"/>
              <a:gd name="T10" fmla="*/ 0 w 1921"/>
              <a:gd name="T11" fmla="*/ 0 h 1992"/>
              <a:gd name="T12" fmla="*/ 0 w 1921"/>
              <a:gd name="T13" fmla="*/ 0 h 1992"/>
              <a:gd name="T14" fmla="*/ 0 w 1921"/>
              <a:gd name="T15" fmla="*/ 0 h 1992"/>
              <a:gd name="T16" fmla="*/ 0 w 1921"/>
              <a:gd name="T17" fmla="*/ 0 h 1992"/>
              <a:gd name="T18" fmla="*/ 0 w 1921"/>
              <a:gd name="T19" fmla="*/ 0 h 1992"/>
              <a:gd name="T20" fmla="*/ 0 w 1921"/>
              <a:gd name="T21" fmla="*/ 0 h 1992"/>
              <a:gd name="T22" fmla="*/ 0 w 1921"/>
              <a:gd name="T23" fmla="*/ 0 h 1992"/>
              <a:gd name="T24" fmla="*/ 0 w 1921"/>
              <a:gd name="T25" fmla="*/ 0 h 1992"/>
              <a:gd name="T26" fmla="*/ 0 w 1921"/>
              <a:gd name="T27" fmla="*/ 0 h 1992"/>
              <a:gd name="T28" fmla="*/ 0 w 1921"/>
              <a:gd name="T29" fmla="*/ 0 h 1992"/>
              <a:gd name="T30" fmla="*/ 0 w 1921"/>
              <a:gd name="T31" fmla="*/ 0 h 1992"/>
              <a:gd name="T32" fmla="*/ 0 w 1921"/>
              <a:gd name="T33" fmla="*/ 0 h 1992"/>
              <a:gd name="T34" fmla="*/ 0 w 1921"/>
              <a:gd name="T35" fmla="*/ 0 h 1992"/>
              <a:gd name="T36" fmla="*/ 0 w 1921"/>
              <a:gd name="T37" fmla="*/ 0 h 1992"/>
              <a:gd name="T38" fmla="*/ 0 w 1921"/>
              <a:gd name="T39" fmla="*/ 0 h 1992"/>
              <a:gd name="T40" fmla="*/ 0 w 1921"/>
              <a:gd name="T41" fmla="*/ 0 h 1992"/>
              <a:gd name="T42" fmla="*/ 0 w 1921"/>
              <a:gd name="T43" fmla="*/ 0 h 1992"/>
              <a:gd name="T44" fmla="*/ 0 w 1921"/>
              <a:gd name="T45" fmla="*/ 0 h 1992"/>
              <a:gd name="T46" fmla="*/ 0 w 1921"/>
              <a:gd name="T47" fmla="*/ 0 h 1992"/>
              <a:gd name="T48" fmla="*/ 0 w 1921"/>
              <a:gd name="T49" fmla="*/ 0 h 1992"/>
              <a:gd name="T50" fmla="*/ 0 w 1921"/>
              <a:gd name="T51" fmla="*/ 0 h 1992"/>
              <a:gd name="T52" fmla="*/ 0 w 1921"/>
              <a:gd name="T53" fmla="*/ 0 h 1992"/>
              <a:gd name="T54" fmla="*/ 0 w 1921"/>
              <a:gd name="T55" fmla="*/ 0 h 1992"/>
              <a:gd name="T56" fmla="*/ 0 w 1921"/>
              <a:gd name="T57" fmla="*/ 0 h 1992"/>
              <a:gd name="T58" fmla="*/ 0 w 1921"/>
              <a:gd name="T59" fmla="*/ 0 h 1992"/>
              <a:gd name="T60" fmla="*/ 0 w 1921"/>
              <a:gd name="T61" fmla="*/ 0 h 1992"/>
              <a:gd name="T62" fmla="*/ 0 w 1921"/>
              <a:gd name="T63" fmla="*/ 0 h 1992"/>
              <a:gd name="T64" fmla="*/ 0 w 1921"/>
              <a:gd name="T65" fmla="*/ 0 h 1992"/>
              <a:gd name="T66" fmla="*/ 0 w 1921"/>
              <a:gd name="T67" fmla="*/ 0 h 1992"/>
              <a:gd name="T68" fmla="*/ 0 w 1921"/>
              <a:gd name="T69" fmla="*/ 0 h 1992"/>
              <a:gd name="T70" fmla="*/ 0 w 1921"/>
              <a:gd name="T71" fmla="*/ 0 h 1992"/>
              <a:gd name="T72" fmla="*/ 0 w 1921"/>
              <a:gd name="T73" fmla="*/ 0 h 1992"/>
              <a:gd name="T74" fmla="*/ 0 w 1921"/>
              <a:gd name="T75" fmla="*/ 0 h 1992"/>
              <a:gd name="T76" fmla="*/ 0 w 1921"/>
              <a:gd name="T77" fmla="*/ 0 h 1992"/>
              <a:gd name="T78" fmla="*/ 0 w 1921"/>
              <a:gd name="T79" fmla="*/ 0 h 1992"/>
              <a:gd name="T80" fmla="*/ 0 w 1921"/>
              <a:gd name="T81" fmla="*/ 0 h 1992"/>
              <a:gd name="T82" fmla="*/ 0 w 1921"/>
              <a:gd name="T83" fmla="*/ 0 h 1992"/>
              <a:gd name="T84" fmla="*/ 0 w 1921"/>
              <a:gd name="T85" fmla="*/ 0 h 1992"/>
              <a:gd name="T86" fmla="*/ 0 w 1921"/>
              <a:gd name="T87" fmla="*/ 0 h 1992"/>
              <a:gd name="T88" fmla="*/ 0 w 1921"/>
              <a:gd name="T89" fmla="*/ 0 h 1992"/>
              <a:gd name="T90" fmla="*/ 0 w 1921"/>
              <a:gd name="T91" fmla="*/ 0 h 1992"/>
              <a:gd name="T92" fmla="*/ 0 w 1921"/>
              <a:gd name="T93" fmla="*/ 0 h 1992"/>
              <a:gd name="T94" fmla="*/ 0 w 1921"/>
              <a:gd name="T95" fmla="*/ 0 h 1992"/>
              <a:gd name="T96" fmla="*/ 0 w 1921"/>
              <a:gd name="T97" fmla="*/ 0 h 1992"/>
              <a:gd name="T98" fmla="*/ 0 w 1921"/>
              <a:gd name="T99" fmla="*/ 0 h 1992"/>
              <a:gd name="T100" fmla="*/ 0 w 1921"/>
              <a:gd name="T101" fmla="*/ 0 h 1992"/>
              <a:gd name="T102" fmla="*/ 0 w 1921"/>
              <a:gd name="T103" fmla="*/ 0 h 1992"/>
              <a:gd name="T104" fmla="*/ 0 w 1921"/>
              <a:gd name="T105" fmla="*/ 0 h 1992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1921" h="1992">
                <a:moveTo>
                  <a:pt x="1148" y="1992"/>
                </a:moveTo>
                <a:lnTo>
                  <a:pt x="1148" y="795"/>
                </a:lnTo>
                <a:lnTo>
                  <a:pt x="1147" y="773"/>
                </a:lnTo>
                <a:lnTo>
                  <a:pt x="1144" y="750"/>
                </a:lnTo>
                <a:lnTo>
                  <a:pt x="1140" y="728"/>
                </a:lnTo>
                <a:lnTo>
                  <a:pt x="1134" y="707"/>
                </a:lnTo>
                <a:lnTo>
                  <a:pt x="1126" y="687"/>
                </a:lnTo>
                <a:lnTo>
                  <a:pt x="1117" y="668"/>
                </a:lnTo>
                <a:lnTo>
                  <a:pt x="1106" y="650"/>
                </a:lnTo>
                <a:lnTo>
                  <a:pt x="1094" y="634"/>
                </a:lnTo>
                <a:lnTo>
                  <a:pt x="1081" y="618"/>
                </a:lnTo>
                <a:lnTo>
                  <a:pt x="1067" y="605"/>
                </a:lnTo>
                <a:lnTo>
                  <a:pt x="1051" y="594"/>
                </a:lnTo>
                <a:lnTo>
                  <a:pt x="1035" y="584"/>
                </a:lnTo>
                <a:lnTo>
                  <a:pt x="1017" y="576"/>
                </a:lnTo>
                <a:lnTo>
                  <a:pt x="999" y="570"/>
                </a:lnTo>
                <a:lnTo>
                  <a:pt x="990" y="568"/>
                </a:lnTo>
                <a:lnTo>
                  <a:pt x="980" y="567"/>
                </a:lnTo>
                <a:lnTo>
                  <a:pt x="971" y="565"/>
                </a:lnTo>
                <a:lnTo>
                  <a:pt x="961" y="565"/>
                </a:lnTo>
                <a:lnTo>
                  <a:pt x="951" y="565"/>
                </a:lnTo>
                <a:lnTo>
                  <a:pt x="941" y="567"/>
                </a:lnTo>
                <a:lnTo>
                  <a:pt x="932" y="568"/>
                </a:lnTo>
                <a:lnTo>
                  <a:pt x="922" y="570"/>
                </a:lnTo>
                <a:lnTo>
                  <a:pt x="904" y="576"/>
                </a:lnTo>
                <a:lnTo>
                  <a:pt x="886" y="584"/>
                </a:lnTo>
                <a:lnTo>
                  <a:pt x="869" y="594"/>
                </a:lnTo>
                <a:lnTo>
                  <a:pt x="853" y="605"/>
                </a:lnTo>
                <a:lnTo>
                  <a:pt x="838" y="618"/>
                </a:lnTo>
                <a:lnTo>
                  <a:pt x="824" y="634"/>
                </a:lnTo>
                <a:lnTo>
                  <a:pt x="811" y="650"/>
                </a:lnTo>
                <a:lnTo>
                  <a:pt x="800" y="668"/>
                </a:lnTo>
                <a:lnTo>
                  <a:pt x="790" y="687"/>
                </a:lnTo>
                <a:lnTo>
                  <a:pt x="781" y="707"/>
                </a:lnTo>
                <a:lnTo>
                  <a:pt x="775" y="728"/>
                </a:lnTo>
                <a:lnTo>
                  <a:pt x="770" y="750"/>
                </a:lnTo>
                <a:lnTo>
                  <a:pt x="768" y="761"/>
                </a:lnTo>
                <a:lnTo>
                  <a:pt x="767" y="773"/>
                </a:lnTo>
                <a:lnTo>
                  <a:pt x="766" y="784"/>
                </a:lnTo>
                <a:lnTo>
                  <a:pt x="766" y="795"/>
                </a:lnTo>
                <a:lnTo>
                  <a:pt x="774" y="1992"/>
                </a:lnTo>
                <a:lnTo>
                  <a:pt x="0" y="1992"/>
                </a:lnTo>
                <a:lnTo>
                  <a:pt x="0" y="58"/>
                </a:lnTo>
                <a:lnTo>
                  <a:pt x="774" y="58"/>
                </a:lnTo>
                <a:lnTo>
                  <a:pt x="774" y="355"/>
                </a:lnTo>
                <a:lnTo>
                  <a:pt x="786" y="330"/>
                </a:lnTo>
                <a:lnTo>
                  <a:pt x="800" y="305"/>
                </a:lnTo>
                <a:lnTo>
                  <a:pt x="814" y="282"/>
                </a:lnTo>
                <a:lnTo>
                  <a:pt x="829" y="261"/>
                </a:lnTo>
                <a:lnTo>
                  <a:pt x="845" y="239"/>
                </a:lnTo>
                <a:lnTo>
                  <a:pt x="861" y="219"/>
                </a:lnTo>
                <a:lnTo>
                  <a:pt x="878" y="201"/>
                </a:lnTo>
                <a:lnTo>
                  <a:pt x="895" y="183"/>
                </a:lnTo>
                <a:lnTo>
                  <a:pt x="913" y="165"/>
                </a:lnTo>
                <a:lnTo>
                  <a:pt x="931" y="150"/>
                </a:lnTo>
                <a:lnTo>
                  <a:pt x="950" y="135"/>
                </a:lnTo>
                <a:lnTo>
                  <a:pt x="970" y="121"/>
                </a:lnTo>
                <a:lnTo>
                  <a:pt x="989" y="108"/>
                </a:lnTo>
                <a:lnTo>
                  <a:pt x="1009" y="96"/>
                </a:lnTo>
                <a:lnTo>
                  <a:pt x="1029" y="84"/>
                </a:lnTo>
                <a:lnTo>
                  <a:pt x="1049" y="73"/>
                </a:lnTo>
                <a:lnTo>
                  <a:pt x="1070" y="64"/>
                </a:lnTo>
                <a:lnTo>
                  <a:pt x="1090" y="55"/>
                </a:lnTo>
                <a:lnTo>
                  <a:pt x="1111" y="48"/>
                </a:lnTo>
                <a:lnTo>
                  <a:pt x="1132" y="39"/>
                </a:lnTo>
                <a:lnTo>
                  <a:pt x="1153" y="33"/>
                </a:lnTo>
                <a:lnTo>
                  <a:pt x="1173" y="26"/>
                </a:lnTo>
                <a:lnTo>
                  <a:pt x="1194" y="22"/>
                </a:lnTo>
                <a:lnTo>
                  <a:pt x="1214" y="17"/>
                </a:lnTo>
                <a:lnTo>
                  <a:pt x="1255" y="10"/>
                </a:lnTo>
                <a:lnTo>
                  <a:pt x="1294" y="4"/>
                </a:lnTo>
                <a:lnTo>
                  <a:pt x="1332" y="2"/>
                </a:lnTo>
                <a:lnTo>
                  <a:pt x="1368" y="0"/>
                </a:lnTo>
                <a:lnTo>
                  <a:pt x="1397" y="2"/>
                </a:lnTo>
                <a:lnTo>
                  <a:pt x="1426" y="3"/>
                </a:lnTo>
                <a:lnTo>
                  <a:pt x="1455" y="6"/>
                </a:lnTo>
                <a:lnTo>
                  <a:pt x="1483" y="10"/>
                </a:lnTo>
                <a:lnTo>
                  <a:pt x="1510" y="16"/>
                </a:lnTo>
                <a:lnTo>
                  <a:pt x="1537" y="22"/>
                </a:lnTo>
                <a:lnTo>
                  <a:pt x="1563" y="30"/>
                </a:lnTo>
                <a:lnTo>
                  <a:pt x="1588" y="38"/>
                </a:lnTo>
                <a:lnTo>
                  <a:pt x="1613" y="49"/>
                </a:lnTo>
                <a:lnTo>
                  <a:pt x="1637" y="60"/>
                </a:lnTo>
                <a:lnTo>
                  <a:pt x="1660" y="75"/>
                </a:lnTo>
                <a:lnTo>
                  <a:pt x="1682" y="89"/>
                </a:lnTo>
                <a:lnTo>
                  <a:pt x="1704" y="104"/>
                </a:lnTo>
                <a:lnTo>
                  <a:pt x="1725" y="122"/>
                </a:lnTo>
                <a:lnTo>
                  <a:pt x="1744" y="141"/>
                </a:lnTo>
                <a:lnTo>
                  <a:pt x="1763" y="161"/>
                </a:lnTo>
                <a:lnTo>
                  <a:pt x="1781" y="183"/>
                </a:lnTo>
                <a:lnTo>
                  <a:pt x="1798" y="206"/>
                </a:lnTo>
                <a:lnTo>
                  <a:pt x="1814" y="231"/>
                </a:lnTo>
                <a:lnTo>
                  <a:pt x="1830" y="258"/>
                </a:lnTo>
                <a:lnTo>
                  <a:pt x="1844" y="286"/>
                </a:lnTo>
                <a:lnTo>
                  <a:pt x="1857" y="316"/>
                </a:lnTo>
                <a:lnTo>
                  <a:pt x="1868" y="348"/>
                </a:lnTo>
                <a:lnTo>
                  <a:pt x="1879" y="381"/>
                </a:lnTo>
                <a:lnTo>
                  <a:pt x="1889" y="415"/>
                </a:lnTo>
                <a:lnTo>
                  <a:pt x="1897" y="452"/>
                </a:lnTo>
                <a:lnTo>
                  <a:pt x="1904" y="490"/>
                </a:lnTo>
                <a:lnTo>
                  <a:pt x="1910" y="530"/>
                </a:lnTo>
                <a:lnTo>
                  <a:pt x="1915" y="573"/>
                </a:lnTo>
                <a:lnTo>
                  <a:pt x="1918" y="616"/>
                </a:lnTo>
                <a:lnTo>
                  <a:pt x="1920" y="662"/>
                </a:lnTo>
                <a:lnTo>
                  <a:pt x="1921" y="709"/>
                </a:lnTo>
                <a:lnTo>
                  <a:pt x="1921" y="1992"/>
                </a:lnTo>
                <a:lnTo>
                  <a:pt x="1148" y="1992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79" name="Freeform 155"/>
          <xdr:cNvSpPr>
            <a:spLocks/>
          </xdr:cNvSpPr>
        </xdr:nvSpPr>
        <xdr:spPr bwMode="auto">
          <a:xfrm>
            <a:off x="4669" y="565"/>
            <a:ext cx="17" cy="208"/>
          </a:xfrm>
          <a:custGeom>
            <a:avLst/>
            <a:gdLst>
              <a:gd name="T0" fmla="*/ 0 w 88"/>
              <a:gd name="T1" fmla="*/ 0 h 1249"/>
              <a:gd name="T2" fmla="*/ 0 w 88"/>
              <a:gd name="T3" fmla="*/ 0 h 1249"/>
              <a:gd name="T4" fmla="*/ 0 w 88"/>
              <a:gd name="T5" fmla="*/ 0 h 1249"/>
              <a:gd name="T6" fmla="*/ 0 w 88"/>
              <a:gd name="T7" fmla="*/ 0 h 1249"/>
              <a:gd name="T8" fmla="*/ 0 w 88"/>
              <a:gd name="T9" fmla="*/ 0 h 1249"/>
              <a:gd name="T10" fmla="*/ 0 w 88"/>
              <a:gd name="T11" fmla="*/ 0 h 1249"/>
              <a:gd name="T12" fmla="*/ 0 w 88"/>
              <a:gd name="T13" fmla="*/ 0 h 1249"/>
              <a:gd name="T14" fmla="*/ 0 w 88"/>
              <a:gd name="T15" fmla="*/ 0 h 1249"/>
              <a:gd name="T16" fmla="*/ 0 w 88"/>
              <a:gd name="T17" fmla="*/ 0 h 1249"/>
              <a:gd name="T18" fmla="*/ 0 w 88"/>
              <a:gd name="T19" fmla="*/ 0 h 1249"/>
              <a:gd name="T20" fmla="*/ 0 w 88"/>
              <a:gd name="T21" fmla="*/ 0 h 1249"/>
              <a:gd name="T22" fmla="*/ 0 w 88"/>
              <a:gd name="T23" fmla="*/ 0 h 1249"/>
              <a:gd name="T24" fmla="*/ 0 w 88"/>
              <a:gd name="T25" fmla="*/ 0 h 1249"/>
              <a:gd name="T26" fmla="*/ 0 w 88"/>
              <a:gd name="T27" fmla="*/ 0 h 1249"/>
              <a:gd name="T28" fmla="*/ 0 w 88"/>
              <a:gd name="T29" fmla="*/ 0 h 1249"/>
              <a:gd name="T30" fmla="*/ 0 w 88"/>
              <a:gd name="T31" fmla="*/ 0 h 1249"/>
              <a:gd name="T32" fmla="*/ 0 w 88"/>
              <a:gd name="T33" fmla="*/ 0 h 1249"/>
              <a:gd name="T34" fmla="*/ 0 w 88"/>
              <a:gd name="T35" fmla="*/ 0 h 1249"/>
              <a:gd name="T36" fmla="*/ 0 w 88"/>
              <a:gd name="T37" fmla="*/ 0 h 1249"/>
              <a:gd name="T38" fmla="*/ 0 w 88"/>
              <a:gd name="T39" fmla="*/ 0 h 1249"/>
              <a:gd name="T40" fmla="*/ 0 w 88"/>
              <a:gd name="T41" fmla="*/ 0 h 1249"/>
              <a:gd name="T42" fmla="*/ 0 w 88"/>
              <a:gd name="T43" fmla="*/ 0 h 1249"/>
              <a:gd name="T44" fmla="*/ 0 w 88"/>
              <a:gd name="T45" fmla="*/ 0 h 1249"/>
              <a:gd name="T46" fmla="*/ 0 w 88"/>
              <a:gd name="T47" fmla="*/ 0 h 1249"/>
              <a:gd name="T48" fmla="*/ 0 w 88"/>
              <a:gd name="T49" fmla="*/ 0 h 1249"/>
              <a:gd name="T50" fmla="*/ 0 w 88"/>
              <a:gd name="T51" fmla="*/ 0 h 1249"/>
              <a:gd name="T52" fmla="*/ 0 w 88"/>
              <a:gd name="T53" fmla="*/ 0 h 1249"/>
              <a:gd name="T54" fmla="*/ 0 w 88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249">
                <a:moveTo>
                  <a:pt x="88" y="52"/>
                </a:moveTo>
                <a:lnTo>
                  <a:pt x="0" y="52"/>
                </a:lnTo>
                <a:lnTo>
                  <a:pt x="0" y="1249"/>
                </a:lnTo>
                <a:lnTo>
                  <a:pt x="88" y="1249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8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8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0" name="Freeform 156"/>
          <xdr:cNvSpPr>
            <a:spLocks/>
          </xdr:cNvSpPr>
        </xdr:nvSpPr>
        <xdr:spPr bwMode="auto">
          <a:xfrm>
            <a:off x="4631" y="527"/>
            <a:ext cx="55" cy="47"/>
          </a:xfrm>
          <a:custGeom>
            <a:avLst/>
            <a:gdLst>
              <a:gd name="T0" fmla="*/ 0 w 275"/>
              <a:gd name="T1" fmla="*/ 0 h 281"/>
              <a:gd name="T2" fmla="*/ 0 w 275"/>
              <a:gd name="T3" fmla="*/ 0 h 281"/>
              <a:gd name="T4" fmla="*/ 0 w 275"/>
              <a:gd name="T5" fmla="*/ 0 h 281"/>
              <a:gd name="T6" fmla="*/ 0 w 275"/>
              <a:gd name="T7" fmla="*/ 0 h 281"/>
              <a:gd name="T8" fmla="*/ 0 w 275"/>
              <a:gd name="T9" fmla="*/ 0 h 281"/>
              <a:gd name="T10" fmla="*/ 0 w 275"/>
              <a:gd name="T11" fmla="*/ 0 h 281"/>
              <a:gd name="T12" fmla="*/ 0 w 275"/>
              <a:gd name="T13" fmla="*/ 0 h 281"/>
              <a:gd name="T14" fmla="*/ 0 w 275"/>
              <a:gd name="T15" fmla="*/ 0 h 281"/>
              <a:gd name="T16" fmla="*/ 0 w 275"/>
              <a:gd name="T17" fmla="*/ 0 h 281"/>
              <a:gd name="T18" fmla="*/ 0 w 275"/>
              <a:gd name="T19" fmla="*/ 0 h 281"/>
              <a:gd name="T20" fmla="*/ 0 w 275"/>
              <a:gd name="T21" fmla="*/ 0 h 281"/>
              <a:gd name="T22" fmla="*/ 0 w 275"/>
              <a:gd name="T23" fmla="*/ 0 h 281"/>
              <a:gd name="T24" fmla="*/ 0 w 275"/>
              <a:gd name="T25" fmla="*/ 0 h 281"/>
              <a:gd name="T26" fmla="*/ 0 w 275"/>
              <a:gd name="T27" fmla="*/ 0 h 281"/>
              <a:gd name="T28" fmla="*/ 0 w 275"/>
              <a:gd name="T29" fmla="*/ 0 h 281"/>
              <a:gd name="T30" fmla="*/ 0 w 275"/>
              <a:gd name="T31" fmla="*/ 0 h 281"/>
              <a:gd name="T32" fmla="*/ 0 w 275"/>
              <a:gd name="T33" fmla="*/ 0 h 281"/>
              <a:gd name="T34" fmla="*/ 0 w 275"/>
              <a:gd name="T35" fmla="*/ 0 h 281"/>
              <a:gd name="T36" fmla="*/ 0 w 275"/>
              <a:gd name="T37" fmla="*/ 0 h 281"/>
              <a:gd name="T38" fmla="*/ 0 w 275"/>
              <a:gd name="T39" fmla="*/ 0 h 281"/>
              <a:gd name="T40" fmla="*/ 0 w 275"/>
              <a:gd name="T41" fmla="*/ 0 h 281"/>
              <a:gd name="T42" fmla="*/ 0 w 275"/>
              <a:gd name="T43" fmla="*/ 0 h 281"/>
              <a:gd name="T44" fmla="*/ 0 w 275"/>
              <a:gd name="T45" fmla="*/ 0 h 281"/>
              <a:gd name="T46" fmla="*/ 0 w 275"/>
              <a:gd name="T47" fmla="*/ 0 h 281"/>
              <a:gd name="T48" fmla="*/ 0 w 275"/>
              <a:gd name="T49" fmla="*/ 0 h 281"/>
              <a:gd name="T50" fmla="*/ 0 w 275"/>
              <a:gd name="T51" fmla="*/ 0 h 281"/>
              <a:gd name="T52" fmla="*/ 0 w 275"/>
              <a:gd name="T53" fmla="*/ 0 h 281"/>
              <a:gd name="T54" fmla="*/ 0 w 275"/>
              <a:gd name="T55" fmla="*/ 0 h 281"/>
              <a:gd name="T56" fmla="*/ 0 w 275"/>
              <a:gd name="T57" fmla="*/ 0 h 281"/>
              <a:gd name="T58" fmla="*/ 0 w 275"/>
              <a:gd name="T59" fmla="*/ 0 h 281"/>
              <a:gd name="T60" fmla="*/ 0 w 275"/>
              <a:gd name="T61" fmla="*/ 0 h 281"/>
              <a:gd name="T62" fmla="*/ 0 w 275"/>
              <a:gd name="T63" fmla="*/ 0 h 281"/>
              <a:gd name="T64" fmla="*/ 0 w 275"/>
              <a:gd name="T65" fmla="*/ 0 h 281"/>
              <a:gd name="T66" fmla="*/ 0 w 275"/>
              <a:gd name="T67" fmla="*/ 0 h 281"/>
              <a:gd name="T68" fmla="*/ 0 w 275"/>
              <a:gd name="T69" fmla="*/ 0 h 281"/>
              <a:gd name="T70" fmla="*/ 0 w 275"/>
              <a:gd name="T71" fmla="*/ 0 h 281"/>
              <a:gd name="T72" fmla="*/ 0 w 275"/>
              <a:gd name="T73" fmla="*/ 0 h 281"/>
              <a:gd name="T74" fmla="*/ 0 w 275"/>
              <a:gd name="T75" fmla="*/ 0 h 281"/>
              <a:gd name="T76" fmla="*/ 0 w 275"/>
              <a:gd name="T77" fmla="*/ 0 h 281"/>
              <a:gd name="T78" fmla="*/ 0 w 275"/>
              <a:gd name="T79" fmla="*/ 0 h 281"/>
              <a:gd name="T80" fmla="*/ 0 w 275"/>
              <a:gd name="T81" fmla="*/ 0 h 281"/>
              <a:gd name="T82" fmla="*/ 0 w 275"/>
              <a:gd name="T83" fmla="*/ 0 h 281"/>
              <a:gd name="T84" fmla="*/ 0 w 275"/>
              <a:gd name="T85" fmla="*/ 0 h 281"/>
              <a:gd name="T86" fmla="*/ 0 w 275"/>
              <a:gd name="T87" fmla="*/ 0 h 281"/>
              <a:gd name="T88" fmla="*/ 0 w 275"/>
              <a:gd name="T89" fmla="*/ 0 h 281"/>
              <a:gd name="T90" fmla="*/ 0 w 275"/>
              <a:gd name="T91" fmla="*/ 0 h 281"/>
              <a:gd name="T92" fmla="*/ 0 w 275"/>
              <a:gd name="T93" fmla="*/ 0 h 281"/>
              <a:gd name="T94" fmla="*/ 0 w 275"/>
              <a:gd name="T95" fmla="*/ 0 h 281"/>
              <a:gd name="T96" fmla="*/ 0 w 275"/>
              <a:gd name="T97" fmla="*/ 0 h 281"/>
              <a:gd name="T98" fmla="*/ 0 w 275"/>
              <a:gd name="T99" fmla="*/ 0 h 281"/>
              <a:gd name="T100" fmla="*/ 0 w 275"/>
              <a:gd name="T101" fmla="*/ 0 h 281"/>
              <a:gd name="T102" fmla="*/ 0 w 275"/>
              <a:gd name="T103" fmla="*/ 0 h 281"/>
              <a:gd name="T104" fmla="*/ 0 w 275"/>
              <a:gd name="T105" fmla="*/ 0 h 281"/>
              <a:gd name="T106" fmla="*/ 0 w 275"/>
              <a:gd name="T107" fmla="*/ 0 h 281"/>
              <a:gd name="T108" fmla="*/ 0 w 275"/>
              <a:gd name="T109" fmla="*/ 0 h 281"/>
              <a:gd name="T110" fmla="*/ 0 w 275"/>
              <a:gd name="T111" fmla="*/ 0 h 281"/>
              <a:gd name="T112" fmla="*/ 0 w 275"/>
              <a:gd name="T113" fmla="*/ 0 h 281"/>
              <a:gd name="T114" fmla="*/ 0 w 275"/>
              <a:gd name="T115" fmla="*/ 0 h 281"/>
              <a:gd name="T116" fmla="*/ 0 w 275"/>
              <a:gd name="T117" fmla="*/ 0 h 281"/>
              <a:gd name="T118" fmla="*/ 0 w 275"/>
              <a:gd name="T119" fmla="*/ 0 h 281"/>
              <a:gd name="T120" fmla="*/ 0 w 275"/>
              <a:gd name="T121" fmla="*/ 0 h 28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75" h="281">
                <a:moveTo>
                  <a:pt x="44" y="103"/>
                </a:moveTo>
                <a:lnTo>
                  <a:pt x="44" y="103"/>
                </a:lnTo>
                <a:lnTo>
                  <a:pt x="51" y="104"/>
                </a:lnTo>
                <a:lnTo>
                  <a:pt x="59" y="104"/>
                </a:lnTo>
                <a:lnTo>
                  <a:pt x="66" y="106"/>
                </a:lnTo>
                <a:lnTo>
                  <a:pt x="72" y="107"/>
                </a:lnTo>
                <a:lnTo>
                  <a:pt x="87" y="111"/>
                </a:lnTo>
                <a:lnTo>
                  <a:pt x="100" y="117"/>
                </a:lnTo>
                <a:lnTo>
                  <a:pt x="112" y="124"/>
                </a:lnTo>
                <a:lnTo>
                  <a:pt x="124" y="134"/>
                </a:lnTo>
                <a:lnTo>
                  <a:pt x="135" y="144"/>
                </a:lnTo>
                <a:lnTo>
                  <a:pt x="145" y="155"/>
                </a:lnTo>
                <a:lnTo>
                  <a:pt x="154" y="168"/>
                </a:lnTo>
                <a:lnTo>
                  <a:pt x="162" y="182"/>
                </a:lnTo>
                <a:lnTo>
                  <a:pt x="170" y="196"/>
                </a:lnTo>
                <a:lnTo>
                  <a:pt x="176" y="213"/>
                </a:lnTo>
                <a:lnTo>
                  <a:pt x="181" y="229"/>
                </a:lnTo>
                <a:lnTo>
                  <a:pt x="184" y="246"/>
                </a:lnTo>
                <a:lnTo>
                  <a:pt x="186" y="263"/>
                </a:lnTo>
                <a:lnTo>
                  <a:pt x="187" y="281"/>
                </a:lnTo>
                <a:lnTo>
                  <a:pt x="275" y="281"/>
                </a:lnTo>
                <a:lnTo>
                  <a:pt x="274" y="254"/>
                </a:lnTo>
                <a:lnTo>
                  <a:pt x="271" y="226"/>
                </a:lnTo>
                <a:lnTo>
                  <a:pt x="265" y="200"/>
                </a:lnTo>
                <a:lnTo>
                  <a:pt x="258" y="174"/>
                </a:lnTo>
                <a:lnTo>
                  <a:pt x="248" y="149"/>
                </a:lnTo>
                <a:lnTo>
                  <a:pt x="237" y="127"/>
                </a:lnTo>
                <a:lnTo>
                  <a:pt x="224" y="104"/>
                </a:lnTo>
                <a:lnTo>
                  <a:pt x="209" y="84"/>
                </a:lnTo>
                <a:lnTo>
                  <a:pt x="193" y="66"/>
                </a:lnTo>
                <a:lnTo>
                  <a:pt x="175" y="49"/>
                </a:lnTo>
                <a:lnTo>
                  <a:pt x="156" y="35"/>
                </a:lnTo>
                <a:lnTo>
                  <a:pt x="136" y="23"/>
                </a:lnTo>
                <a:lnTo>
                  <a:pt x="114" y="13"/>
                </a:lnTo>
                <a:lnTo>
                  <a:pt x="93" y="6"/>
                </a:lnTo>
                <a:lnTo>
                  <a:pt x="80" y="3"/>
                </a:lnTo>
                <a:lnTo>
                  <a:pt x="68" y="1"/>
                </a:lnTo>
                <a:lnTo>
                  <a:pt x="56" y="0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2" y="33"/>
                </a:lnTo>
                <a:lnTo>
                  <a:pt x="0" y="42"/>
                </a:lnTo>
                <a:lnTo>
                  <a:pt x="0" y="51"/>
                </a:lnTo>
                <a:lnTo>
                  <a:pt x="0" y="61"/>
                </a:lnTo>
                <a:lnTo>
                  <a:pt x="2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1" name="Freeform 157"/>
          <xdr:cNvSpPr>
            <a:spLocks/>
          </xdr:cNvSpPr>
        </xdr:nvSpPr>
        <xdr:spPr bwMode="auto">
          <a:xfrm>
            <a:off x="4592" y="527"/>
            <a:ext cx="48" cy="55"/>
          </a:xfrm>
          <a:custGeom>
            <a:avLst/>
            <a:gdLst>
              <a:gd name="T0" fmla="*/ 0 w 241"/>
              <a:gd name="T1" fmla="*/ 0 h 334"/>
              <a:gd name="T2" fmla="*/ 0 w 241"/>
              <a:gd name="T3" fmla="*/ 0 h 334"/>
              <a:gd name="T4" fmla="*/ 0 w 241"/>
              <a:gd name="T5" fmla="*/ 0 h 334"/>
              <a:gd name="T6" fmla="*/ 0 w 241"/>
              <a:gd name="T7" fmla="*/ 0 h 334"/>
              <a:gd name="T8" fmla="*/ 0 w 241"/>
              <a:gd name="T9" fmla="*/ 0 h 334"/>
              <a:gd name="T10" fmla="*/ 0 w 241"/>
              <a:gd name="T11" fmla="*/ 0 h 334"/>
              <a:gd name="T12" fmla="*/ 0 w 241"/>
              <a:gd name="T13" fmla="*/ 0 h 334"/>
              <a:gd name="T14" fmla="*/ 0 w 241"/>
              <a:gd name="T15" fmla="*/ 0 h 334"/>
              <a:gd name="T16" fmla="*/ 0 w 241"/>
              <a:gd name="T17" fmla="*/ 0 h 334"/>
              <a:gd name="T18" fmla="*/ 0 w 241"/>
              <a:gd name="T19" fmla="*/ 0 h 334"/>
              <a:gd name="T20" fmla="*/ 0 w 241"/>
              <a:gd name="T21" fmla="*/ 0 h 334"/>
              <a:gd name="T22" fmla="*/ 0 w 241"/>
              <a:gd name="T23" fmla="*/ 0 h 334"/>
              <a:gd name="T24" fmla="*/ 0 w 241"/>
              <a:gd name="T25" fmla="*/ 0 h 334"/>
              <a:gd name="T26" fmla="*/ 0 w 241"/>
              <a:gd name="T27" fmla="*/ 0 h 334"/>
              <a:gd name="T28" fmla="*/ 0 w 241"/>
              <a:gd name="T29" fmla="*/ 0 h 334"/>
              <a:gd name="T30" fmla="*/ 0 w 241"/>
              <a:gd name="T31" fmla="*/ 0 h 334"/>
              <a:gd name="T32" fmla="*/ 0 w 241"/>
              <a:gd name="T33" fmla="*/ 0 h 334"/>
              <a:gd name="T34" fmla="*/ 0 w 241"/>
              <a:gd name="T35" fmla="*/ 0 h 334"/>
              <a:gd name="T36" fmla="*/ 0 w 241"/>
              <a:gd name="T37" fmla="*/ 0 h 334"/>
              <a:gd name="T38" fmla="*/ 0 w 241"/>
              <a:gd name="T39" fmla="*/ 0 h 334"/>
              <a:gd name="T40" fmla="*/ 0 w 241"/>
              <a:gd name="T41" fmla="*/ 0 h 334"/>
              <a:gd name="T42" fmla="*/ 0 w 241"/>
              <a:gd name="T43" fmla="*/ 0 h 334"/>
              <a:gd name="T44" fmla="*/ 0 w 241"/>
              <a:gd name="T45" fmla="*/ 0 h 334"/>
              <a:gd name="T46" fmla="*/ 0 w 241"/>
              <a:gd name="T47" fmla="*/ 0 h 334"/>
              <a:gd name="T48" fmla="*/ 0 w 241"/>
              <a:gd name="T49" fmla="*/ 0 h 334"/>
              <a:gd name="T50" fmla="*/ 0 w 241"/>
              <a:gd name="T51" fmla="*/ 0 h 334"/>
              <a:gd name="T52" fmla="*/ 0 w 241"/>
              <a:gd name="T53" fmla="*/ 0 h 334"/>
              <a:gd name="T54" fmla="*/ 0 w 241"/>
              <a:gd name="T55" fmla="*/ 0 h 334"/>
              <a:gd name="T56" fmla="*/ 0 w 241"/>
              <a:gd name="T57" fmla="*/ 0 h 334"/>
              <a:gd name="T58" fmla="*/ 0 w 241"/>
              <a:gd name="T59" fmla="*/ 0 h 334"/>
              <a:gd name="T60" fmla="*/ 0 w 241"/>
              <a:gd name="T61" fmla="*/ 0 h 334"/>
              <a:gd name="T62" fmla="*/ 0 w 241"/>
              <a:gd name="T63" fmla="*/ 0 h 33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241" h="334">
                <a:moveTo>
                  <a:pt x="90" y="281"/>
                </a:moveTo>
                <a:lnTo>
                  <a:pt x="90" y="281"/>
                </a:lnTo>
                <a:lnTo>
                  <a:pt x="90" y="273"/>
                </a:lnTo>
                <a:lnTo>
                  <a:pt x="90" y="263"/>
                </a:lnTo>
                <a:lnTo>
                  <a:pt x="92" y="255"/>
                </a:lnTo>
                <a:lnTo>
                  <a:pt x="93" y="248"/>
                </a:lnTo>
                <a:lnTo>
                  <a:pt x="96" y="229"/>
                </a:lnTo>
                <a:lnTo>
                  <a:pt x="102" y="214"/>
                </a:lnTo>
                <a:lnTo>
                  <a:pt x="108" y="199"/>
                </a:lnTo>
                <a:lnTo>
                  <a:pt x="116" y="183"/>
                </a:lnTo>
                <a:lnTo>
                  <a:pt x="125" y="169"/>
                </a:lnTo>
                <a:lnTo>
                  <a:pt x="135" y="156"/>
                </a:lnTo>
                <a:lnTo>
                  <a:pt x="146" y="144"/>
                </a:lnTo>
                <a:lnTo>
                  <a:pt x="157" y="134"/>
                </a:lnTo>
                <a:lnTo>
                  <a:pt x="170" y="126"/>
                </a:lnTo>
                <a:lnTo>
                  <a:pt x="183" y="117"/>
                </a:lnTo>
                <a:lnTo>
                  <a:pt x="197" y="111"/>
                </a:lnTo>
                <a:lnTo>
                  <a:pt x="212" y="107"/>
                </a:lnTo>
                <a:lnTo>
                  <a:pt x="218" y="106"/>
                </a:lnTo>
                <a:lnTo>
                  <a:pt x="226" y="104"/>
                </a:lnTo>
                <a:lnTo>
                  <a:pt x="233" y="104"/>
                </a:lnTo>
                <a:lnTo>
                  <a:pt x="241" y="103"/>
                </a:lnTo>
                <a:lnTo>
                  <a:pt x="241" y="0"/>
                </a:lnTo>
                <a:lnTo>
                  <a:pt x="229" y="0"/>
                </a:lnTo>
                <a:lnTo>
                  <a:pt x="217" y="1"/>
                </a:lnTo>
                <a:lnTo>
                  <a:pt x="205" y="3"/>
                </a:lnTo>
                <a:lnTo>
                  <a:pt x="192" y="6"/>
                </a:lnTo>
                <a:lnTo>
                  <a:pt x="170" y="13"/>
                </a:lnTo>
                <a:lnTo>
                  <a:pt x="148" y="22"/>
                </a:lnTo>
                <a:lnTo>
                  <a:pt x="127" y="35"/>
                </a:lnTo>
                <a:lnTo>
                  <a:pt x="108" y="49"/>
                </a:lnTo>
                <a:lnTo>
                  <a:pt x="89" y="64"/>
                </a:lnTo>
                <a:lnTo>
                  <a:pt x="73" y="83"/>
                </a:lnTo>
                <a:lnTo>
                  <a:pt x="57" y="103"/>
                </a:lnTo>
                <a:lnTo>
                  <a:pt x="43" y="124"/>
                </a:lnTo>
                <a:lnTo>
                  <a:pt x="31" y="148"/>
                </a:lnTo>
                <a:lnTo>
                  <a:pt x="21" y="173"/>
                </a:lnTo>
                <a:lnTo>
                  <a:pt x="12" y="199"/>
                </a:lnTo>
                <a:lnTo>
                  <a:pt x="6" y="224"/>
                </a:lnTo>
                <a:lnTo>
                  <a:pt x="3" y="239"/>
                </a:lnTo>
                <a:lnTo>
                  <a:pt x="2" y="253"/>
                </a:lnTo>
                <a:lnTo>
                  <a:pt x="1" y="267"/>
                </a:lnTo>
                <a:lnTo>
                  <a:pt x="0" y="281"/>
                </a:lnTo>
                <a:lnTo>
                  <a:pt x="1" y="282"/>
                </a:lnTo>
                <a:lnTo>
                  <a:pt x="0" y="281"/>
                </a:lnTo>
                <a:lnTo>
                  <a:pt x="1" y="288"/>
                </a:lnTo>
                <a:lnTo>
                  <a:pt x="1" y="294"/>
                </a:lnTo>
                <a:lnTo>
                  <a:pt x="3" y="299"/>
                </a:lnTo>
                <a:lnTo>
                  <a:pt x="4" y="305"/>
                </a:lnTo>
                <a:lnTo>
                  <a:pt x="9" y="313"/>
                </a:lnTo>
                <a:lnTo>
                  <a:pt x="14" y="321"/>
                </a:lnTo>
                <a:lnTo>
                  <a:pt x="22" y="326"/>
                </a:lnTo>
                <a:lnTo>
                  <a:pt x="29" y="330"/>
                </a:lnTo>
                <a:lnTo>
                  <a:pt x="37" y="333"/>
                </a:lnTo>
                <a:lnTo>
                  <a:pt x="46" y="334"/>
                </a:lnTo>
                <a:lnTo>
                  <a:pt x="54" y="333"/>
                </a:lnTo>
                <a:lnTo>
                  <a:pt x="62" y="330"/>
                </a:lnTo>
                <a:lnTo>
                  <a:pt x="69" y="326"/>
                </a:lnTo>
                <a:lnTo>
                  <a:pt x="76" y="321"/>
                </a:lnTo>
                <a:lnTo>
                  <a:pt x="82" y="313"/>
                </a:lnTo>
                <a:lnTo>
                  <a:pt x="86" y="305"/>
                </a:lnTo>
                <a:lnTo>
                  <a:pt x="88" y="299"/>
                </a:lnTo>
                <a:lnTo>
                  <a:pt x="89" y="294"/>
                </a:lnTo>
                <a:lnTo>
                  <a:pt x="90" y="288"/>
                </a:lnTo>
                <a:lnTo>
                  <a:pt x="90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2" name="Freeform 158"/>
          <xdr:cNvSpPr>
            <a:spLocks/>
          </xdr:cNvSpPr>
        </xdr:nvSpPr>
        <xdr:spPr bwMode="auto">
          <a:xfrm>
            <a:off x="4592" y="574"/>
            <a:ext cx="19" cy="208"/>
          </a:xfrm>
          <a:custGeom>
            <a:avLst/>
            <a:gdLst>
              <a:gd name="T0" fmla="*/ 0 w 97"/>
              <a:gd name="T1" fmla="*/ 0 h 1250"/>
              <a:gd name="T2" fmla="*/ 0 w 97"/>
              <a:gd name="T3" fmla="*/ 0 h 1250"/>
              <a:gd name="T4" fmla="*/ 0 w 97"/>
              <a:gd name="T5" fmla="*/ 0 h 1250"/>
              <a:gd name="T6" fmla="*/ 0 w 97"/>
              <a:gd name="T7" fmla="*/ 0 h 1250"/>
              <a:gd name="T8" fmla="*/ 0 w 97"/>
              <a:gd name="T9" fmla="*/ 0 h 1250"/>
              <a:gd name="T10" fmla="*/ 0 w 97"/>
              <a:gd name="T11" fmla="*/ 0 h 1250"/>
              <a:gd name="T12" fmla="*/ 0 w 97"/>
              <a:gd name="T13" fmla="*/ 0 h 1250"/>
              <a:gd name="T14" fmla="*/ 0 w 97"/>
              <a:gd name="T15" fmla="*/ 0 h 1250"/>
              <a:gd name="T16" fmla="*/ 0 w 97"/>
              <a:gd name="T17" fmla="*/ 0 h 1250"/>
              <a:gd name="T18" fmla="*/ 0 w 97"/>
              <a:gd name="T19" fmla="*/ 0 h 1250"/>
              <a:gd name="T20" fmla="*/ 0 w 97"/>
              <a:gd name="T21" fmla="*/ 0 h 1250"/>
              <a:gd name="T22" fmla="*/ 0 w 97"/>
              <a:gd name="T23" fmla="*/ 0 h 1250"/>
              <a:gd name="T24" fmla="*/ 0 w 97"/>
              <a:gd name="T25" fmla="*/ 0 h 1250"/>
              <a:gd name="T26" fmla="*/ 0 w 97"/>
              <a:gd name="T27" fmla="*/ 0 h 1250"/>
              <a:gd name="T28" fmla="*/ 0 w 97"/>
              <a:gd name="T29" fmla="*/ 0 h 1250"/>
              <a:gd name="T30" fmla="*/ 0 w 97"/>
              <a:gd name="T31" fmla="*/ 0 h 1250"/>
              <a:gd name="T32" fmla="*/ 0 w 97"/>
              <a:gd name="T33" fmla="*/ 0 h 1250"/>
              <a:gd name="T34" fmla="*/ 0 w 97"/>
              <a:gd name="T35" fmla="*/ 0 h 1250"/>
              <a:gd name="T36" fmla="*/ 0 w 97"/>
              <a:gd name="T37" fmla="*/ 0 h 1250"/>
              <a:gd name="T38" fmla="*/ 0 w 97"/>
              <a:gd name="T39" fmla="*/ 0 h 1250"/>
              <a:gd name="T40" fmla="*/ 0 w 97"/>
              <a:gd name="T41" fmla="*/ 0 h 1250"/>
              <a:gd name="T42" fmla="*/ 0 w 97"/>
              <a:gd name="T43" fmla="*/ 0 h 1250"/>
              <a:gd name="T44" fmla="*/ 0 w 97"/>
              <a:gd name="T45" fmla="*/ 0 h 1250"/>
              <a:gd name="T46" fmla="*/ 0 w 97"/>
              <a:gd name="T47" fmla="*/ 0 h 1250"/>
              <a:gd name="T48" fmla="*/ 0 w 97"/>
              <a:gd name="T49" fmla="*/ 0 h 1250"/>
              <a:gd name="T50" fmla="*/ 0 w 97"/>
              <a:gd name="T51" fmla="*/ 0 h 1250"/>
              <a:gd name="T52" fmla="*/ 0 w 97"/>
              <a:gd name="T53" fmla="*/ 0 h 1250"/>
              <a:gd name="T54" fmla="*/ 0 w 97"/>
              <a:gd name="T55" fmla="*/ 0 h 12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7" h="1250">
                <a:moveTo>
                  <a:pt x="53" y="1250"/>
                </a:moveTo>
                <a:lnTo>
                  <a:pt x="97" y="1197"/>
                </a:lnTo>
                <a:lnTo>
                  <a:pt x="89" y="0"/>
                </a:lnTo>
                <a:lnTo>
                  <a:pt x="0" y="1"/>
                </a:lnTo>
                <a:lnTo>
                  <a:pt x="8" y="1198"/>
                </a:lnTo>
                <a:lnTo>
                  <a:pt x="53" y="1250"/>
                </a:lnTo>
                <a:lnTo>
                  <a:pt x="8" y="1198"/>
                </a:lnTo>
                <a:lnTo>
                  <a:pt x="8" y="1204"/>
                </a:lnTo>
                <a:lnTo>
                  <a:pt x="9" y="1210"/>
                </a:lnTo>
                <a:lnTo>
                  <a:pt x="10" y="1216"/>
                </a:lnTo>
                <a:lnTo>
                  <a:pt x="12" y="1221"/>
                </a:lnTo>
                <a:lnTo>
                  <a:pt x="17" y="1230"/>
                </a:lnTo>
                <a:lnTo>
                  <a:pt x="23" y="1237"/>
                </a:lnTo>
                <a:lnTo>
                  <a:pt x="29" y="1242"/>
                </a:lnTo>
                <a:lnTo>
                  <a:pt x="37" y="1246"/>
                </a:lnTo>
                <a:lnTo>
                  <a:pt x="45" y="1249"/>
                </a:lnTo>
                <a:lnTo>
                  <a:pt x="53" y="1249"/>
                </a:lnTo>
                <a:lnTo>
                  <a:pt x="61" y="1249"/>
                </a:lnTo>
                <a:lnTo>
                  <a:pt x="69" y="1246"/>
                </a:lnTo>
                <a:lnTo>
                  <a:pt x="77" y="1242"/>
                </a:lnTo>
                <a:lnTo>
                  <a:pt x="83" y="1236"/>
                </a:lnTo>
                <a:lnTo>
                  <a:pt x="89" y="1229"/>
                </a:lnTo>
                <a:lnTo>
                  <a:pt x="93" y="1219"/>
                </a:lnTo>
                <a:lnTo>
                  <a:pt x="95" y="1215"/>
                </a:lnTo>
                <a:lnTo>
                  <a:pt x="96" y="1209"/>
                </a:lnTo>
                <a:lnTo>
                  <a:pt x="97" y="1203"/>
                </a:lnTo>
                <a:lnTo>
                  <a:pt x="97" y="1197"/>
                </a:lnTo>
                <a:lnTo>
                  <a:pt x="53" y="12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3" name="Freeform 159"/>
          <xdr:cNvSpPr>
            <a:spLocks/>
          </xdr:cNvSpPr>
        </xdr:nvSpPr>
        <xdr:spPr bwMode="auto">
          <a:xfrm>
            <a:off x="4439" y="765"/>
            <a:ext cx="164" cy="17"/>
          </a:xfrm>
          <a:custGeom>
            <a:avLst/>
            <a:gdLst>
              <a:gd name="T0" fmla="*/ 0 w 818"/>
              <a:gd name="T1" fmla="*/ 0 h 105"/>
              <a:gd name="T2" fmla="*/ 0 w 818"/>
              <a:gd name="T3" fmla="*/ 0 h 105"/>
              <a:gd name="T4" fmla="*/ 0 w 818"/>
              <a:gd name="T5" fmla="*/ 0 h 105"/>
              <a:gd name="T6" fmla="*/ 0 w 818"/>
              <a:gd name="T7" fmla="*/ 0 h 105"/>
              <a:gd name="T8" fmla="*/ 0 w 818"/>
              <a:gd name="T9" fmla="*/ 0 h 105"/>
              <a:gd name="T10" fmla="*/ 0 w 818"/>
              <a:gd name="T11" fmla="*/ 0 h 105"/>
              <a:gd name="T12" fmla="*/ 0 w 818"/>
              <a:gd name="T13" fmla="*/ 0 h 105"/>
              <a:gd name="T14" fmla="*/ 0 w 818"/>
              <a:gd name="T15" fmla="*/ 0 h 105"/>
              <a:gd name="T16" fmla="*/ 0 w 818"/>
              <a:gd name="T17" fmla="*/ 0 h 105"/>
              <a:gd name="T18" fmla="*/ 0 w 818"/>
              <a:gd name="T19" fmla="*/ 0 h 105"/>
              <a:gd name="T20" fmla="*/ 0 w 818"/>
              <a:gd name="T21" fmla="*/ 0 h 105"/>
              <a:gd name="T22" fmla="*/ 0 w 818"/>
              <a:gd name="T23" fmla="*/ 0 h 105"/>
              <a:gd name="T24" fmla="*/ 0 w 818"/>
              <a:gd name="T25" fmla="*/ 0 h 105"/>
              <a:gd name="T26" fmla="*/ 0 w 818"/>
              <a:gd name="T27" fmla="*/ 0 h 105"/>
              <a:gd name="T28" fmla="*/ 0 w 818"/>
              <a:gd name="T29" fmla="*/ 0 h 105"/>
              <a:gd name="T30" fmla="*/ 0 w 818"/>
              <a:gd name="T31" fmla="*/ 0 h 105"/>
              <a:gd name="T32" fmla="*/ 0 w 818"/>
              <a:gd name="T33" fmla="*/ 0 h 105"/>
              <a:gd name="T34" fmla="*/ 0 w 818"/>
              <a:gd name="T35" fmla="*/ 0 h 105"/>
              <a:gd name="T36" fmla="*/ 0 w 818"/>
              <a:gd name="T37" fmla="*/ 0 h 105"/>
              <a:gd name="T38" fmla="*/ 0 w 818"/>
              <a:gd name="T39" fmla="*/ 0 h 105"/>
              <a:gd name="T40" fmla="*/ 0 w 818"/>
              <a:gd name="T41" fmla="*/ 0 h 105"/>
              <a:gd name="T42" fmla="*/ 0 w 818"/>
              <a:gd name="T43" fmla="*/ 0 h 105"/>
              <a:gd name="T44" fmla="*/ 0 w 818"/>
              <a:gd name="T45" fmla="*/ 0 h 105"/>
              <a:gd name="T46" fmla="*/ 0 w 818"/>
              <a:gd name="T47" fmla="*/ 0 h 105"/>
              <a:gd name="T48" fmla="*/ 0 w 818"/>
              <a:gd name="T49" fmla="*/ 0 h 105"/>
              <a:gd name="T50" fmla="*/ 0 w 818"/>
              <a:gd name="T51" fmla="*/ 0 h 105"/>
              <a:gd name="T52" fmla="*/ 0 w 818"/>
              <a:gd name="T53" fmla="*/ 0 h 105"/>
              <a:gd name="T54" fmla="*/ 0 w 81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5">
                <a:moveTo>
                  <a:pt x="0" y="52"/>
                </a:moveTo>
                <a:lnTo>
                  <a:pt x="44" y="105"/>
                </a:lnTo>
                <a:lnTo>
                  <a:pt x="818" y="105"/>
                </a:lnTo>
                <a:lnTo>
                  <a:pt x="818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4" name="Freeform 160"/>
          <xdr:cNvSpPr>
            <a:spLocks/>
          </xdr:cNvSpPr>
        </xdr:nvSpPr>
        <xdr:spPr bwMode="auto">
          <a:xfrm>
            <a:off x="4439" y="442"/>
            <a:ext cx="18" cy="331"/>
          </a:xfrm>
          <a:custGeom>
            <a:avLst/>
            <a:gdLst>
              <a:gd name="T0" fmla="*/ 0 w 88"/>
              <a:gd name="T1" fmla="*/ 0 h 1986"/>
              <a:gd name="T2" fmla="*/ 0 w 88"/>
              <a:gd name="T3" fmla="*/ 0 h 1986"/>
              <a:gd name="T4" fmla="*/ 0 w 88"/>
              <a:gd name="T5" fmla="*/ 0 h 1986"/>
              <a:gd name="T6" fmla="*/ 0 w 88"/>
              <a:gd name="T7" fmla="*/ 0 h 1986"/>
              <a:gd name="T8" fmla="*/ 0 w 88"/>
              <a:gd name="T9" fmla="*/ 0 h 1986"/>
              <a:gd name="T10" fmla="*/ 0 w 88"/>
              <a:gd name="T11" fmla="*/ 0 h 1986"/>
              <a:gd name="T12" fmla="*/ 0 w 88"/>
              <a:gd name="T13" fmla="*/ 0 h 1986"/>
              <a:gd name="T14" fmla="*/ 0 w 88"/>
              <a:gd name="T15" fmla="*/ 0 h 1986"/>
              <a:gd name="T16" fmla="*/ 0 w 88"/>
              <a:gd name="T17" fmla="*/ 0 h 1986"/>
              <a:gd name="T18" fmla="*/ 0 w 88"/>
              <a:gd name="T19" fmla="*/ 0 h 1986"/>
              <a:gd name="T20" fmla="*/ 0 w 88"/>
              <a:gd name="T21" fmla="*/ 0 h 1986"/>
              <a:gd name="T22" fmla="*/ 0 w 88"/>
              <a:gd name="T23" fmla="*/ 0 h 1986"/>
              <a:gd name="T24" fmla="*/ 0 w 88"/>
              <a:gd name="T25" fmla="*/ 0 h 1986"/>
              <a:gd name="T26" fmla="*/ 0 w 88"/>
              <a:gd name="T27" fmla="*/ 0 h 1986"/>
              <a:gd name="T28" fmla="*/ 0 w 88"/>
              <a:gd name="T29" fmla="*/ 0 h 1986"/>
              <a:gd name="T30" fmla="*/ 0 w 88"/>
              <a:gd name="T31" fmla="*/ 0 h 1986"/>
              <a:gd name="T32" fmla="*/ 0 w 88"/>
              <a:gd name="T33" fmla="*/ 0 h 1986"/>
              <a:gd name="T34" fmla="*/ 0 w 88"/>
              <a:gd name="T35" fmla="*/ 0 h 1986"/>
              <a:gd name="T36" fmla="*/ 0 w 88"/>
              <a:gd name="T37" fmla="*/ 0 h 1986"/>
              <a:gd name="T38" fmla="*/ 0 w 88"/>
              <a:gd name="T39" fmla="*/ 0 h 1986"/>
              <a:gd name="T40" fmla="*/ 0 w 88"/>
              <a:gd name="T41" fmla="*/ 0 h 1986"/>
              <a:gd name="T42" fmla="*/ 0 w 88"/>
              <a:gd name="T43" fmla="*/ 0 h 1986"/>
              <a:gd name="T44" fmla="*/ 0 w 88"/>
              <a:gd name="T45" fmla="*/ 0 h 1986"/>
              <a:gd name="T46" fmla="*/ 0 w 88"/>
              <a:gd name="T47" fmla="*/ 0 h 1986"/>
              <a:gd name="T48" fmla="*/ 0 w 88"/>
              <a:gd name="T49" fmla="*/ 0 h 1986"/>
              <a:gd name="T50" fmla="*/ 0 w 88"/>
              <a:gd name="T51" fmla="*/ 0 h 1986"/>
              <a:gd name="T52" fmla="*/ 0 w 88"/>
              <a:gd name="T53" fmla="*/ 0 h 1986"/>
              <a:gd name="T54" fmla="*/ 0 w 88"/>
              <a:gd name="T55" fmla="*/ 0 h 198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986">
                <a:moveTo>
                  <a:pt x="44" y="0"/>
                </a:moveTo>
                <a:lnTo>
                  <a:pt x="0" y="52"/>
                </a:lnTo>
                <a:lnTo>
                  <a:pt x="0" y="1986"/>
                </a:lnTo>
                <a:lnTo>
                  <a:pt x="88" y="1986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0"/>
                </a:lnTo>
                <a:lnTo>
                  <a:pt x="44" y="0"/>
                </a:lnTo>
                <a:lnTo>
                  <a:pt x="36" y="0"/>
                </a:lnTo>
                <a:lnTo>
                  <a:pt x="28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5" name="Freeform 161"/>
          <xdr:cNvSpPr>
            <a:spLocks/>
          </xdr:cNvSpPr>
        </xdr:nvSpPr>
        <xdr:spPr bwMode="auto">
          <a:xfrm>
            <a:off x="4448" y="442"/>
            <a:ext cx="163" cy="17"/>
          </a:xfrm>
          <a:custGeom>
            <a:avLst/>
            <a:gdLst>
              <a:gd name="T0" fmla="*/ 0 w 818"/>
              <a:gd name="T1" fmla="*/ 0 h 104"/>
              <a:gd name="T2" fmla="*/ 0 w 818"/>
              <a:gd name="T3" fmla="*/ 0 h 104"/>
              <a:gd name="T4" fmla="*/ 0 w 818"/>
              <a:gd name="T5" fmla="*/ 0 h 104"/>
              <a:gd name="T6" fmla="*/ 0 w 818"/>
              <a:gd name="T7" fmla="*/ 0 h 104"/>
              <a:gd name="T8" fmla="*/ 0 w 818"/>
              <a:gd name="T9" fmla="*/ 0 h 104"/>
              <a:gd name="T10" fmla="*/ 0 w 818"/>
              <a:gd name="T11" fmla="*/ 0 h 104"/>
              <a:gd name="T12" fmla="*/ 0 w 818"/>
              <a:gd name="T13" fmla="*/ 0 h 104"/>
              <a:gd name="T14" fmla="*/ 0 w 818"/>
              <a:gd name="T15" fmla="*/ 0 h 104"/>
              <a:gd name="T16" fmla="*/ 0 w 818"/>
              <a:gd name="T17" fmla="*/ 0 h 104"/>
              <a:gd name="T18" fmla="*/ 0 w 818"/>
              <a:gd name="T19" fmla="*/ 0 h 104"/>
              <a:gd name="T20" fmla="*/ 0 w 818"/>
              <a:gd name="T21" fmla="*/ 0 h 104"/>
              <a:gd name="T22" fmla="*/ 0 w 818"/>
              <a:gd name="T23" fmla="*/ 0 h 104"/>
              <a:gd name="T24" fmla="*/ 0 w 818"/>
              <a:gd name="T25" fmla="*/ 0 h 104"/>
              <a:gd name="T26" fmla="*/ 0 w 818"/>
              <a:gd name="T27" fmla="*/ 0 h 104"/>
              <a:gd name="T28" fmla="*/ 0 w 818"/>
              <a:gd name="T29" fmla="*/ 0 h 104"/>
              <a:gd name="T30" fmla="*/ 0 w 818"/>
              <a:gd name="T31" fmla="*/ 0 h 104"/>
              <a:gd name="T32" fmla="*/ 0 w 818"/>
              <a:gd name="T33" fmla="*/ 0 h 104"/>
              <a:gd name="T34" fmla="*/ 0 w 818"/>
              <a:gd name="T35" fmla="*/ 0 h 104"/>
              <a:gd name="T36" fmla="*/ 0 w 818"/>
              <a:gd name="T37" fmla="*/ 0 h 104"/>
              <a:gd name="T38" fmla="*/ 0 w 818"/>
              <a:gd name="T39" fmla="*/ 0 h 104"/>
              <a:gd name="T40" fmla="*/ 0 w 818"/>
              <a:gd name="T41" fmla="*/ 0 h 104"/>
              <a:gd name="T42" fmla="*/ 0 w 818"/>
              <a:gd name="T43" fmla="*/ 0 h 104"/>
              <a:gd name="T44" fmla="*/ 0 w 818"/>
              <a:gd name="T45" fmla="*/ 0 h 104"/>
              <a:gd name="T46" fmla="*/ 0 w 818"/>
              <a:gd name="T47" fmla="*/ 0 h 104"/>
              <a:gd name="T48" fmla="*/ 0 w 818"/>
              <a:gd name="T49" fmla="*/ 0 h 104"/>
              <a:gd name="T50" fmla="*/ 0 w 818"/>
              <a:gd name="T51" fmla="*/ 0 h 104"/>
              <a:gd name="T52" fmla="*/ 0 w 818"/>
              <a:gd name="T53" fmla="*/ 0 h 104"/>
              <a:gd name="T54" fmla="*/ 0 w 818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4">
                <a:moveTo>
                  <a:pt x="818" y="52"/>
                </a:moveTo>
                <a:lnTo>
                  <a:pt x="774" y="0"/>
                </a:lnTo>
                <a:lnTo>
                  <a:pt x="0" y="0"/>
                </a:lnTo>
                <a:lnTo>
                  <a:pt x="0" y="104"/>
                </a:lnTo>
                <a:lnTo>
                  <a:pt x="774" y="104"/>
                </a:lnTo>
                <a:lnTo>
                  <a:pt x="818" y="52"/>
                </a:lnTo>
                <a:lnTo>
                  <a:pt x="774" y="104"/>
                </a:lnTo>
                <a:lnTo>
                  <a:pt x="779" y="104"/>
                </a:lnTo>
                <a:lnTo>
                  <a:pt x="784" y="103"/>
                </a:lnTo>
                <a:lnTo>
                  <a:pt x="789" y="102"/>
                </a:lnTo>
                <a:lnTo>
                  <a:pt x="793" y="99"/>
                </a:lnTo>
                <a:lnTo>
                  <a:pt x="801" y="95"/>
                </a:lnTo>
                <a:lnTo>
                  <a:pt x="807" y="87"/>
                </a:lnTo>
                <a:lnTo>
                  <a:pt x="812" y="80"/>
                </a:lnTo>
                <a:lnTo>
                  <a:pt x="815" y="71"/>
                </a:lnTo>
                <a:lnTo>
                  <a:pt x="817" y="62"/>
                </a:lnTo>
                <a:lnTo>
                  <a:pt x="818" y="52"/>
                </a:lnTo>
                <a:lnTo>
                  <a:pt x="817" y="43"/>
                </a:lnTo>
                <a:lnTo>
                  <a:pt x="815" y="33"/>
                </a:lnTo>
                <a:lnTo>
                  <a:pt x="812" y="24"/>
                </a:lnTo>
                <a:lnTo>
                  <a:pt x="807" y="17"/>
                </a:lnTo>
                <a:lnTo>
                  <a:pt x="801" y="10"/>
                </a:lnTo>
                <a:lnTo>
                  <a:pt x="793" y="5"/>
                </a:lnTo>
                <a:lnTo>
                  <a:pt x="789" y="3"/>
                </a:lnTo>
                <a:lnTo>
                  <a:pt x="784" y="2"/>
                </a:lnTo>
                <a:lnTo>
                  <a:pt x="779" y="0"/>
                </a:lnTo>
                <a:lnTo>
                  <a:pt x="774" y="0"/>
                </a:lnTo>
                <a:lnTo>
                  <a:pt x="81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6" name="Freeform 162"/>
          <xdr:cNvSpPr>
            <a:spLocks/>
          </xdr:cNvSpPr>
        </xdr:nvSpPr>
        <xdr:spPr bwMode="auto">
          <a:xfrm>
            <a:off x="4594" y="451"/>
            <a:ext cx="17" cy="58"/>
          </a:xfrm>
          <a:custGeom>
            <a:avLst/>
            <a:gdLst>
              <a:gd name="T0" fmla="*/ 0 w 89"/>
              <a:gd name="T1" fmla="*/ 0 h 349"/>
              <a:gd name="T2" fmla="*/ 0 w 89"/>
              <a:gd name="T3" fmla="*/ 0 h 349"/>
              <a:gd name="T4" fmla="*/ 0 w 89"/>
              <a:gd name="T5" fmla="*/ 0 h 349"/>
              <a:gd name="T6" fmla="*/ 0 w 89"/>
              <a:gd name="T7" fmla="*/ 0 h 349"/>
              <a:gd name="T8" fmla="*/ 0 w 89"/>
              <a:gd name="T9" fmla="*/ 0 h 349"/>
              <a:gd name="T10" fmla="*/ 0 w 89"/>
              <a:gd name="T11" fmla="*/ 0 h 349"/>
              <a:gd name="T12" fmla="*/ 0 w 89"/>
              <a:gd name="T13" fmla="*/ 0 h 349"/>
              <a:gd name="T14" fmla="*/ 0 w 89"/>
              <a:gd name="T15" fmla="*/ 0 h 349"/>
              <a:gd name="T16" fmla="*/ 0 w 89"/>
              <a:gd name="T17" fmla="*/ 0 h 349"/>
              <a:gd name="T18" fmla="*/ 0 w 89"/>
              <a:gd name="T19" fmla="*/ 0 h 349"/>
              <a:gd name="T20" fmla="*/ 0 w 89"/>
              <a:gd name="T21" fmla="*/ 0 h 349"/>
              <a:gd name="T22" fmla="*/ 0 w 89"/>
              <a:gd name="T23" fmla="*/ 0 h 349"/>
              <a:gd name="T24" fmla="*/ 0 w 89"/>
              <a:gd name="T25" fmla="*/ 0 h 349"/>
              <a:gd name="T26" fmla="*/ 0 w 89"/>
              <a:gd name="T27" fmla="*/ 0 h 349"/>
              <a:gd name="T28" fmla="*/ 0 w 89"/>
              <a:gd name="T29" fmla="*/ 0 h 349"/>
              <a:gd name="T30" fmla="*/ 0 w 89"/>
              <a:gd name="T31" fmla="*/ 0 h 349"/>
              <a:gd name="T32" fmla="*/ 0 w 89"/>
              <a:gd name="T33" fmla="*/ 0 h 349"/>
              <a:gd name="T34" fmla="*/ 0 w 89"/>
              <a:gd name="T35" fmla="*/ 0 h 349"/>
              <a:gd name="T36" fmla="*/ 0 w 89"/>
              <a:gd name="T37" fmla="*/ 0 h 349"/>
              <a:gd name="T38" fmla="*/ 0 w 89"/>
              <a:gd name="T39" fmla="*/ 0 h 349"/>
              <a:gd name="T40" fmla="*/ 0 w 89"/>
              <a:gd name="T41" fmla="*/ 0 h 349"/>
              <a:gd name="T42" fmla="*/ 0 w 89"/>
              <a:gd name="T43" fmla="*/ 0 h 349"/>
              <a:gd name="T44" fmla="*/ 0 w 89"/>
              <a:gd name="T45" fmla="*/ 0 h 349"/>
              <a:gd name="T46" fmla="*/ 0 w 89"/>
              <a:gd name="T47" fmla="*/ 0 h 349"/>
              <a:gd name="T48" fmla="*/ 0 w 89"/>
              <a:gd name="T49" fmla="*/ 0 h 349"/>
              <a:gd name="T50" fmla="*/ 0 w 89"/>
              <a:gd name="T51" fmla="*/ 0 h 349"/>
              <a:gd name="T52" fmla="*/ 0 w 89"/>
              <a:gd name="T53" fmla="*/ 0 h 349"/>
              <a:gd name="T54" fmla="*/ 0 w 89"/>
              <a:gd name="T55" fmla="*/ 0 h 3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349">
                <a:moveTo>
                  <a:pt x="83" y="321"/>
                </a:moveTo>
                <a:lnTo>
                  <a:pt x="89" y="297"/>
                </a:lnTo>
                <a:lnTo>
                  <a:pt x="89" y="0"/>
                </a:lnTo>
                <a:lnTo>
                  <a:pt x="0" y="0"/>
                </a:lnTo>
                <a:lnTo>
                  <a:pt x="0" y="297"/>
                </a:lnTo>
                <a:lnTo>
                  <a:pt x="83" y="321"/>
                </a:lnTo>
                <a:lnTo>
                  <a:pt x="0" y="297"/>
                </a:lnTo>
                <a:lnTo>
                  <a:pt x="0" y="304"/>
                </a:lnTo>
                <a:lnTo>
                  <a:pt x="1" y="310"/>
                </a:lnTo>
                <a:lnTo>
                  <a:pt x="2" y="314"/>
                </a:lnTo>
                <a:lnTo>
                  <a:pt x="3" y="320"/>
                </a:lnTo>
                <a:lnTo>
                  <a:pt x="9" y="329"/>
                </a:lnTo>
                <a:lnTo>
                  <a:pt x="14" y="336"/>
                </a:lnTo>
                <a:lnTo>
                  <a:pt x="21" y="341"/>
                </a:lnTo>
                <a:lnTo>
                  <a:pt x="29" y="346"/>
                </a:lnTo>
                <a:lnTo>
                  <a:pt x="36" y="349"/>
                </a:lnTo>
                <a:lnTo>
                  <a:pt x="45" y="349"/>
                </a:lnTo>
                <a:lnTo>
                  <a:pt x="53" y="349"/>
                </a:lnTo>
                <a:lnTo>
                  <a:pt x="61" y="346"/>
                </a:lnTo>
                <a:lnTo>
                  <a:pt x="68" y="341"/>
                </a:lnTo>
                <a:lnTo>
                  <a:pt x="75" y="336"/>
                </a:lnTo>
                <a:lnTo>
                  <a:pt x="81" y="329"/>
                </a:lnTo>
                <a:lnTo>
                  <a:pt x="85" y="320"/>
                </a:lnTo>
                <a:lnTo>
                  <a:pt x="87" y="314"/>
                </a:lnTo>
                <a:lnTo>
                  <a:pt x="88" y="310"/>
                </a:lnTo>
                <a:lnTo>
                  <a:pt x="89" y="304"/>
                </a:lnTo>
                <a:lnTo>
                  <a:pt x="89" y="297"/>
                </a:lnTo>
                <a:lnTo>
                  <a:pt x="83" y="3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7" name="Freeform 163"/>
          <xdr:cNvSpPr>
            <a:spLocks/>
          </xdr:cNvSpPr>
        </xdr:nvSpPr>
        <xdr:spPr bwMode="auto">
          <a:xfrm>
            <a:off x="4594" y="500"/>
            <a:ext cx="17" cy="9"/>
          </a:xfrm>
          <a:custGeom>
            <a:avLst/>
            <a:gdLst>
              <a:gd name="T0" fmla="*/ 0 w 89"/>
              <a:gd name="T1" fmla="*/ 0 h 52"/>
              <a:gd name="T2" fmla="*/ 0 w 89"/>
              <a:gd name="T3" fmla="*/ 0 h 52"/>
              <a:gd name="T4" fmla="*/ 0 w 89"/>
              <a:gd name="T5" fmla="*/ 0 h 52"/>
              <a:gd name="T6" fmla="*/ 0 w 89"/>
              <a:gd name="T7" fmla="*/ 0 h 52"/>
              <a:gd name="T8" fmla="*/ 0 w 89"/>
              <a:gd name="T9" fmla="*/ 0 h 52"/>
              <a:gd name="T10" fmla="*/ 0 w 89"/>
              <a:gd name="T11" fmla="*/ 0 h 52"/>
              <a:gd name="T12" fmla="*/ 0 w 89"/>
              <a:gd name="T13" fmla="*/ 0 h 52"/>
              <a:gd name="T14" fmla="*/ 0 w 89"/>
              <a:gd name="T15" fmla="*/ 0 h 52"/>
              <a:gd name="T16" fmla="*/ 0 w 89"/>
              <a:gd name="T17" fmla="*/ 0 h 52"/>
              <a:gd name="T18" fmla="*/ 0 w 89"/>
              <a:gd name="T19" fmla="*/ 0 h 52"/>
              <a:gd name="T20" fmla="*/ 0 w 89"/>
              <a:gd name="T21" fmla="*/ 0 h 52"/>
              <a:gd name="T22" fmla="*/ 0 w 89"/>
              <a:gd name="T23" fmla="*/ 0 h 52"/>
              <a:gd name="T24" fmla="*/ 0 w 89"/>
              <a:gd name="T25" fmla="*/ 0 h 52"/>
              <a:gd name="T26" fmla="*/ 0 w 89"/>
              <a:gd name="T27" fmla="*/ 0 h 52"/>
              <a:gd name="T28" fmla="*/ 0 w 89"/>
              <a:gd name="T29" fmla="*/ 0 h 52"/>
              <a:gd name="T30" fmla="*/ 0 w 89"/>
              <a:gd name="T31" fmla="*/ 0 h 52"/>
              <a:gd name="T32" fmla="*/ 0 w 89"/>
              <a:gd name="T33" fmla="*/ 0 h 52"/>
              <a:gd name="T34" fmla="*/ 0 w 89"/>
              <a:gd name="T35" fmla="*/ 0 h 52"/>
              <a:gd name="T36" fmla="*/ 0 w 89"/>
              <a:gd name="T37" fmla="*/ 0 h 52"/>
              <a:gd name="T38" fmla="*/ 0 w 89"/>
              <a:gd name="T39" fmla="*/ 0 h 52"/>
              <a:gd name="T40" fmla="*/ 0 w 89"/>
              <a:gd name="T41" fmla="*/ 0 h 52"/>
              <a:gd name="T42" fmla="*/ 0 w 89"/>
              <a:gd name="T43" fmla="*/ 0 h 52"/>
              <a:gd name="T44" fmla="*/ 0 w 89"/>
              <a:gd name="T45" fmla="*/ 0 h 52"/>
              <a:gd name="T46" fmla="*/ 0 w 89"/>
              <a:gd name="T47" fmla="*/ 0 h 52"/>
              <a:gd name="T48" fmla="*/ 0 w 89"/>
              <a:gd name="T49" fmla="*/ 0 h 52"/>
              <a:gd name="T50" fmla="*/ 0 w 89"/>
              <a:gd name="T51" fmla="*/ 0 h 52"/>
              <a:gd name="T52" fmla="*/ 0 w 89"/>
              <a:gd name="T53" fmla="*/ 0 h 52"/>
              <a:gd name="T54" fmla="*/ 0 w 89"/>
              <a:gd name="T55" fmla="*/ 0 h 5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2">
                <a:moveTo>
                  <a:pt x="83" y="24"/>
                </a:moveTo>
                <a:lnTo>
                  <a:pt x="45" y="0"/>
                </a:lnTo>
                <a:lnTo>
                  <a:pt x="83" y="24"/>
                </a:lnTo>
                <a:lnTo>
                  <a:pt x="0" y="0"/>
                </a:lnTo>
                <a:lnTo>
                  <a:pt x="0" y="7"/>
                </a:lnTo>
                <a:lnTo>
                  <a:pt x="1" y="13"/>
                </a:lnTo>
                <a:lnTo>
                  <a:pt x="2" y="17"/>
                </a:lnTo>
                <a:lnTo>
                  <a:pt x="3" y="23"/>
                </a:lnTo>
                <a:lnTo>
                  <a:pt x="9" y="32"/>
                </a:lnTo>
                <a:lnTo>
                  <a:pt x="14" y="39"/>
                </a:lnTo>
                <a:lnTo>
                  <a:pt x="21" y="44"/>
                </a:lnTo>
                <a:lnTo>
                  <a:pt x="29" y="49"/>
                </a:lnTo>
                <a:lnTo>
                  <a:pt x="36" y="52"/>
                </a:lnTo>
                <a:lnTo>
                  <a:pt x="45" y="52"/>
                </a:lnTo>
                <a:lnTo>
                  <a:pt x="53" y="52"/>
                </a:lnTo>
                <a:lnTo>
                  <a:pt x="61" y="49"/>
                </a:lnTo>
                <a:lnTo>
                  <a:pt x="68" y="44"/>
                </a:lnTo>
                <a:lnTo>
                  <a:pt x="75" y="39"/>
                </a:lnTo>
                <a:lnTo>
                  <a:pt x="81" y="32"/>
                </a:lnTo>
                <a:lnTo>
                  <a:pt x="85" y="23"/>
                </a:lnTo>
                <a:lnTo>
                  <a:pt x="87" y="17"/>
                </a:lnTo>
                <a:lnTo>
                  <a:pt x="88" y="13"/>
                </a:lnTo>
                <a:lnTo>
                  <a:pt x="89" y="7"/>
                </a:lnTo>
                <a:lnTo>
                  <a:pt x="89" y="0"/>
                </a:lnTo>
                <a:lnTo>
                  <a:pt x="83" y="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8" name="Freeform 164"/>
          <xdr:cNvSpPr>
            <a:spLocks/>
          </xdr:cNvSpPr>
        </xdr:nvSpPr>
        <xdr:spPr bwMode="auto">
          <a:xfrm>
            <a:off x="4595" y="433"/>
            <a:ext cx="135" cy="71"/>
          </a:xfrm>
          <a:custGeom>
            <a:avLst/>
            <a:gdLst>
              <a:gd name="T0" fmla="*/ 0 w 678"/>
              <a:gd name="T1" fmla="*/ 0 h 430"/>
              <a:gd name="T2" fmla="*/ 0 w 678"/>
              <a:gd name="T3" fmla="*/ 0 h 430"/>
              <a:gd name="T4" fmla="*/ 0 w 678"/>
              <a:gd name="T5" fmla="*/ 0 h 430"/>
              <a:gd name="T6" fmla="*/ 0 w 678"/>
              <a:gd name="T7" fmla="*/ 0 h 430"/>
              <a:gd name="T8" fmla="*/ 0 w 678"/>
              <a:gd name="T9" fmla="*/ 0 h 430"/>
              <a:gd name="T10" fmla="*/ 0 w 678"/>
              <a:gd name="T11" fmla="*/ 0 h 430"/>
              <a:gd name="T12" fmla="*/ 0 w 678"/>
              <a:gd name="T13" fmla="*/ 0 h 430"/>
              <a:gd name="T14" fmla="*/ 0 w 678"/>
              <a:gd name="T15" fmla="*/ 0 h 430"/>
              <a:gd name="T16" fmla="*/ 0 w 678"/>
              <a:gd name="T17" fmla="*/ 0 h 430"/>
              <a:gd name="T18" fmla="*/ 0 w 678"/>
              <a:gd name="T19" fmla="*/ 0 h 430"/>
              <a:gd name="T20" fmla="*/ 0 w 678"/>
              <a:gd name="T21" fmla="*/ 0 h 430"/>
              <a:gd name="T22" fmla="*/ 0 w 678"/>
              <a:gd name="T23" fmla="*/ 0 h 430"/>
              <a:gd name="T24" fmla="*/ 0 w 678"/>
              <a:gd name="T25" fmla="*/ 0 h 430"/>
              <a:gd name="T26" fmla="*/ 0 w 678"/>
              <a:gd name="T27" fmla="*/ 0 h 430"/>
              <a:gd name="T28" fmla="*/ 0 w 678"/>
              <a:gd name="T29" fmla="*/ 0 h 430"/>
              <a:gd name="T30" fmla="*/ 0 w 678"/>
              <a:gd name="T31" fmla="*/ 0 h 430"/>
              <a:gd name="T32" fmla="*/ 0 w 678"/>
              <a:gd name="T33" fmla="*/ 0 h 430"/>
              <a:gd name="T34" fmla="*/ 0 w 678"/>
              <a:gd name="T35" fmla="*/ 0 h 430"/>
              <a:gd name="T36" fmla="*/ 0 w 678"/>
              <a:gd name="T37" fmla="*/ 0 h 430"/>
              <a:gd name="T38" fmla="*/ 0 w 678"/>
              <a:gd name="T39" fmla="*/ 0 h 430"/>
              <a:gd name="T40" fmla="*/ 0 w 678"/>
              <a:gd name="T41" fmla="*/ 0 h 430"/>
              <a:gd name="T42" fmla="*/ 0 w 678"/>
              <a:gd name="T43" fmla="*/ 0 h 430"/>
              <a:gd name="T44" fmla="*/ 0 w 678"/>
              <a:gd name="T45" fmla="*/ 0 h 430"/>
              <a:gd name="T46" fmla="*/ 0 w 678"/>
              <a:gd name="T47" fmla="*/ 0 h 430"/>
              <a:gd name="T48" fmla="*/ 0 w 678"/>
              <a:gd name="T49" fmla="*/ 0 h 430"/>
              <a:gd name="T50" fmla="*/ 0 w 678"/>
              <a:gd name="T51" fmla="*/ 0 h 430"/>
              <a:gd name="T52" fmla="*/ 0 w 678"/>
              <a:gd name="T53" fmla="*/ 0 h 430"/>
              <a:gd name="T54" fmla="*/ 0 w 678"/>
              <a:gd name="T55" fmla="*/ 0 h 430"/>
              <a:gd name="T56" fmla="*/ 0 w 678"/>
              <a:gd name="T57" fmla="*/ 0 h 430"/>
              <a:gd name="T58" fmla="*/ 0 w 678"/>
              <a:gd name="T59" fmla="*/ 0 h 430"/>
              <a:gd name="T60" fmla="*/ 0 w 678"/>
              <a:gd name="T61" fmla="*/ 0 h 430"/>
              <a:gd name="T62" fmla="*/ 0 w 678"/>
              <a:gd name="T63" fmla="*/ 0 h 430"/>
              <a:gd name="T64" fmla="*/ 0 w 678"/>
              <a:gd name="T65" fmla="*/ 0 h 430"/>
              <a:gd name="T66" fmla="*/ 0 w 678"/>
              <a:gd name="T67" fmla="*/ 0 h 430"/>
              <a:gd name="T68" fmla="*/ 0 w 678"/>
              <a:gd name="T69" fmla="*/ 0 h 430"/>
              <a:gd name="T70" fmla="*/ 0 w 678"/>
              <a:gd name="T71" fmla="*/ 0 h 430"/>
              <a:gd name="T72" fmla="*/ 0 w 678"/>
              <a:gd name="T73" fmla="*/ 0 h 430"/>
              <a:gd name="T74" fmla="*/ 0 w 678"/>
              <a:gd name="T75" fmla="*/ 0 h 430"/>
              <a:gd name="T76" fmla="*/ 0 w 678"/>
              <a:gd name="T77" fmla="*/ 0 h 430"/>
              <a:gd name="T78" fmla="*/ 0 w 678"/>
              <a:gd name="T79" fmla="*/ 0 h 430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78" h="430">
                <a:moveTo>
                  <a:pt x="634" y="0"/>
                </a:moveTo>
                <a:lnTo>
                  <a:pt x="634" y="0"/>
                </a:lnTo>
                <a:lnTo>
                  <a:pt x="596" y="1"/>
                </a:lnTo>
                <a:lnTo>
                  <a:pt x="556" y="3"/>
                </a:lnTo>
                <a:lnTo>
                  <a:pt x="515" y="9"/>
                </a:lnTo>
                <a:lnTo>
                  <a:pt x="473" y="16"/>
                </a:lnTo>
                <a:lnTo>
                  <a:pt x="451" y="22"/>
                </a:lnTo>
                <a:lnTo>
                  <a:pt x="429" y="27"/>
                </a:lnTo>
                <a:lnTo>
                  <a:pt x="407" y="34"/>
                </a:lnTo>
                <a:lnTo>
                  <a:pt x="386" y="41"/>
                </a:lnTo>
                <a:lnTo>
                  <a:pt x="364" y="49"/>
                </a:lnTo>
                <a:lnTo>
                  <a:pt x="342" y="57"/>
                </a:lnTo>
                <a:lnTo>
                  <a:pt x="320" y="67"/>
                </a:lnTo>
                <a:lnTo>
                  <a:pt x="298" y="77"/>
                </a:lnTo>
                <a:lnTo>
                  <a:pt x="277" y="88"/>
                </a:lnTo>
                <a:lnTo>
                  <a:pt x="255" y="100"/>
                </a:lnTo>
                <a:lnTo>
                  <a:pt x="234" y="114"/>
                </a:lnTo>
                <a:lnTo>
                  <a:pt x="213" y="127"/>
                </a:lnTo>
                <a:lnTo>
                  <a:pt x="192" y="142"/>
                </a:lnTo>
                <a:lnTo>
                  <a:pt x="172" y="159"/>
                </a:lnTo>
                <a:lnTo>
                  <a:pt x="152" y="175"/>
                </a:lnTo>
                <a:lnTo>
                  <a:pt x="133" y="194"/>
                </a:lnTo>
                <a:lnTo>
                  <a:pt x="114" y="213"/>
                </a:lnTo>
                <a:lnTo>
                  <a:pt x="96" y="234"/>
                </a:lnTo>
                <a:lnTo>
                  <a:pt x="78" y="255"/>
                </a:lnTo>
                <a:lnTo>
                  <a:pt x="61" y="277"/>
                </a:lnTo>
                <a:lnTo>
                  <a:pt x="45" y="302"/>
                </a:lnTo>
                <a:lnTo>
                  <a:pt x="29" y="327"/>
                </a:lnTo>
                <a:lnTo>
                  <a:pt x="15" y="353"/>
                </a:lnTo>
                <a:lnTo>
                  <a:pt x="0" y="381"/>
                </a:lnTo>
                <a:lnTo>
                  <a:pt x="78" y="430"/>
                </a:lnTo>
                <a:lnTo>
                  <a:pt x="90" y="408"/>
                </a:lnTo>
                <a:lnTo>
                  <a:pt x="102" y="386"/>
                </a:lnTo>
                <a:lnTo>
                  <a:pt x="115" y="365"/>
                </a:lnTo>
                <a:lnTo>
                  <a:pt x="129" y="345"/>
                </a:lnTo>
                <a:lnTo>
                  <a:pt x="143" y="326"/>
                </a:lnTo>
                <a:lnTo>
                  <a:pt x="158" y="307"/>
                </a:lnTo>
                <a:lnTo>
                  <a:pt x="173" y="289"/>
                </a:lnTo>
                <a:lnTo>
                  <a:pt x="189" y="273"/>
                </a:lnTo>
                <a:lnTo>
                  <a:pt x="206" y="257"/>
                </a:lnTo>
                <a:lnTo>
                  <a:pt x="223" y="243"/>
                </a:lnTo>
                <a:lnTo>
                  <a:pt x="240" y="229"/>
                </a:lnTo>
                <a:lnTo>
                  <a:pt x="258" y="216"/>
                </a:lnTo>
                <a:lnTo>
                  <a:pt x="276" y="204"/>
                </a:lnTo>
                <a:lnTo>
                  <a:pt x="295" y="193"/>
                </a:lnTo>
                <a:lnTo>
                  <a:pt x="314" y="182"/>
                </a:lnTo>
                <a:lnTo>
                  <a:pt x="332" y="173"/>
                </a:lnTo>
                <a:lnTo>
                  <a:pt x="352" y="163"/>
                </a:lnTo>
                <a:lnTo>
                  <a:pt x="371" y="155"/>
                </a:lnTo>
                <a:lnTo>
                  <a:pt x="390" y="147"/>
                </a:lnTo>
                <a:lnTo>
                  <a:pt x="410" y="141"/>
                </a:lnTo>
                <a:lnTo>
                  <a:pt x="430" y="134"/>
                </a:lnTo>
                <a:lnTo>
                  <a:pt x="449" y="128"/>
                </a:lnTo>
                <a:lnTo>
                  <a:pt x="469" y="123"/>
                </a:lnTo>
                <a:lnTo>
                  <a:pt x="488" y="119"/>
                </a:lnTo>
                <a:lnTo>
                  <a:pt x="526" y="111"/>
                </a:lnTo>
                <a:lnTo>
                  <a:pt x="564" y="107"/>
                </a:lnTo>
                <a:lnTo>
                  <a:pt x="600" y="104"/>
                </a:lnTo>
                <a:lnTo>
                  <a:pt x="634" y="103"/>
                </a:lnTo>
                <a:lnTo>
                  <a:pt x="639" y="103"/>
                </a:lnTo>
                <a:lnTo>
                  <a:pt x="644" y="102"/>
                </a:lnTo>
                <a:lnTo>
                  <a:pt x="649" y="101"/>
                </a:lnTo>
                <a:lnTo>
                  <a:pt x="653" y="100"/>
                </a:lnTo>
                <a:lnTo>
                  <a:pt x="661" y="94"/>
                </a:lnTo>
                <a:lnTo>
                  <a:pt x="667" y="88"/>
                </a:lnTo>
                <a:lnTo>
                  <a:pt x="672" y="80"/>
                </a:lnTo>
                <a:lnTo>
                  <a:pt x="675" y="70"/>
                </a:lnTo>
                <a:lnTo>
                  <a:pt x="677" y="61"/>
                </a:lnTo>
                <a:lnTo>
                  <a:pt x="678" y="51"/>
                </a:lnTo>
                <a:lnTo>
                  <a:pt x="677" y="42"/>
                </a:lnTo>
                <a:lnTo>
                  <a:pt x="675" y="33"/>
                </a:lnTo>
                <a:lnTo>
                  <a:pt x="672" y="23"/>
                </a:lnTo>
                <a:lnTo>
                  <a:pt x="667" y="16"/>
                </a:lnTo>
                <a:lnTo>
                  <a:pt x="661" y="9"/>
                </a:lnTo>
                <a:lnTo>
                  <a:pt x="653" y="4"/>
                </a:lnTo>
                <a:lnTo>
                  <a:pt x="649" y="2"/>
                </a:lnTo>
                <a:lnTo>
                  <a:pt x="644" y="1"/>
                </a:lnTo>
                <a:lnTo>
                  <a:pt x="639" y="0"/>
                </a:lnTo>
                <a:lnTo>
                  <a:pt x="63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89" name="Freeform 165"/>
          <xdr:cNvSpPr>
            <a:spLocks/>
          </xdr:cNvSpPr>
        </xdr:nvSpPr>
        <xdr:spPr bwMode="auto">
          <a:xfrm>
            <a:off x="4721" y="433"/>
            <a:ext cx="120" cy="135"/>
          </a:xfrm>
          <a:custGeom>
            <a:avLst/>
            <a:gdLst>
              <a:gd name="T0" fmla="*/ 0 w 597"/>
              <a:gd name="T1" fmla="*/ 0 h 812"/>
              <a:gd name="T2" fmla="*/ 0 w 597"/>
              <a:gd name="T3" fmla="*/ 0 h 812"/>
              <a:gd name="T4" fmla="*/ 0 w 597"/>
              <a:gd name="T5" fmla="*/ 0 h 812"/>
              <a:gd name="T6" fmla="*/ 0 w 597"/>
              <a:gd name="T7" fmla="*/ 0 h 812"/>
              <a:gd name="T8" fmla="*/ 0 w 597"/>
              <a:gd name="T9" fmla="*/ 0 h 812"/>
              <a:gd name="T10" fmla="*/ 0 w 597"/>
              <a:gd name="T11" fmla="*/ 0 h 812"/>
              <a:gd name="T12" fmla="*/ 0 w 597"/>
              <a:gd name="T13" fmla="*/ 0 h 812"/>
              <a:gd name="T14" fmla="*/ 0 w 597"/>
              <a:gd name="T15" fmla="*/ 0 h 812"/>
              <a:gd name="T16" fmla="*/ 0 w 597"/>
              <a:gd name="T17" fmla="*/ 0 h 812"/>
              <a:gd name="T18" fmla="*/ 0 w 597"/>
              <a:gd name="T19" fmla="*/ 0 h 812"/>
              <a:gd name="T20" fmla="*/ 0 w 597"/>
              <a:gd name="T21" fmla="*/ 0 h 812"/>
              <a:gd name="T22" fmla="*/ 0 w 597"/>
              <a:gd name="T23" fmla="*/ 0 h 812"/>
              <a:gd name="T24" fmla="*/ 0 w 597"/>
              <a:gd name="T25" fmla="*/ 0 h 812"/>
              <a:gd name="T26" fmla="*/ 0 w 597"/>
              <a:gd name="T27" fmla="*/ 0 h 812"/>
              <a:gd name="T28" fmla="*/ 0 w 597"/>
              <a:gd name="T29" fmla="*/ 0 h 812"/>
              <a:gd name="T30" fmla="*/ 0 w 597"/>
              <a:gd name="T31" fmla="*/ 0 h 812"/>
              <a:gd name="T32" fmla="*/ 0 w 597"/>
              <a:gd name="T33" fmla="*/ 0 h 812"/>
              <a:gd name="T34" fmla="*/ 0 w 597"/>
              <a:gd name="T35" fmla="*/ 0 h 812"/>
              <a:gd name="T36" fmla="*/ 0 w 597"/>
              <a:gd name="T37" fmla="*/ 0 h 812"/>
              <a:gd name="T38" fmla="*/ 0 w 597"/>
              <a:gd name="T39" fmla="*/ 0 h 812"/>
              <a:gd name="T40" fmla="*/ 0 w 597"/>
              <a:gd name="T41" fmla="*/ 0 h 812"/>
              <a:gd name="T42" fmla="*/ 0 w 597"/>
              <a:gd name="T43" fmla="*/ 0 h 812"/>
              <a:gd name="T44" fmla="*/ 0 w 597"/>
              <a:gd name="T45" fmla="*/ 0 h 812"/>
              <a:gd name="T46" fmla="*/ 0 w 597"/>
              <a:gd name="T47" fmla="*/ 0 h 812"/>
              <a:gd name="T48" fmla="*/ 0 w 597"/>
              <a:gd name="T49" fmla="*/ 0 h 812"/>
              <a:gd name="T50" fmla="*/ 0 w 597"/>
              <a:gd name="T51" fmla="*/ 0 h 812"/>
              <a:gd name="T52" fmla="*/ 0 w 597"/>
              <a:gd name="T53" fmla="*/ 0 h 812"/>
              <a:gd name="T54" fmla="*/ 0 w 597"/>
              <a:gd name="T55" fmla="*/ 0 h 812"/>
              <a:gd name="T56" fmla="*/ 0 w 597"/>
              <a:gd name="T57" fmla="*/ 0 h 812"/>
              <a:gd name="T58" fmla="*/ 0 w 597"/>
              <a:gd name="T59" fmla="*/ 0 h 812"/>
              <a:gd name="T60" fmla="*/ 0 w 597"/>
              <a:gd name="T61" fmla="*/ 0 h 812"/>
              <a:gd name="T62" fmla="*/ 0 w 597"/>
              <a:gd name="T63" fmla="*/ 0 h 812"/>
              <a:gd name="T64" fmla="*/ 0 w 597"/>
              <a:gd name="T65" fmla="*/ 0 h 812"/>
              <a:gd name="T66" fmla="*/ 0 w 597"/>
              <a:gd name="T67" fmla="*/ 0 h 812"/>
              <a:gd name="T68" fmla="*/ 0 w 597"/>
              <a:gd name="T69" fmla="*/ 0 h 812"/>
              <a:gd name="T70" fmla="*/ 0 w 597"/>
              <a:gd name="T71" fmla="*/ 0 h 812"/>
              <a:gd name="T72" fmla="*/ 0 w 597"/>
              <a:gd name="T73" fmla="*/ 0 h 812"/>
              <a:gd name="T74" fmla="*/ 0 w 597"/>
              <a:gd name="T75" fmla="*/ 0 h 812"/>
              <a:gd name="T76" fmla="*/ 0 w 597"/>
              <a:gd name="T77" fmla="*/ 0 h 812"/>
              <a:gd name="T78" fmla="*/ 0 w 597"/>
              <a:gd name="T79" fmla="*/ 0 h 812"/>
              <a:gd name="T80" fmla="*/ 0 w 597"/>
              <a:gd name="T81" fmla="*/ 0 h 812"/>
              <a:gd name="T82" fmla="*/ 0 w 597"/>
              <a:gd name="T83" fmla="*/ 0 h 812"/>
              <a:gd name="T84" fmla="*/ 0 w 597"/>
              <a:gd name="T85" fmla="*/ 0 h 812"/>
              <a:gd name="T86" fmla="*/ 0 w 597"/>
              <a:gd name="T87" fmla="*/ 0 h 8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7" h="812">
                <a:moveTo>
                  <a:pt x="597" y="760"/>
                </a:moveTo>
                <a:lnTo>
                  <a:pt x="597" y="760"/>
                </a:lnTo>
                <a:lnTo>
                  <a:pt x="596" y="711"/>
                </a:lnTo>
                <a:lnTo>
                  <a:pt x="594" y="664"/>
                </a:lnTo>
                <a:lnTo>
                  <a:pt x="591" y="618"/>
                </a:lnTo>
                <a:lnTo>
                  <a:pt x="586" y="574"/>
                </a:lnTo>
                <a:lnTo>
                  <a:pt x="580" y="532"/>
                </a:lnTo>
                <a:lnTo>
                  <a:pt x="572" y="491"/>
                </a:lnTo>
                <a:lnTo>
                  <a:pt x="563" y="452"/>
                </a:lnTo>
                <a:lnTo>
                  <a:pt x="553" y="414"/>
                </a:lnTo>
                <a:lnTo>
                  <a:pt x="541" y="379"/>
                </a:lnTo>
                <a:lnTo>
                  <a:pt x="528" y="345"/>
                </a:lnTo>
                <a:lnTo>
                  <a:pt x="514" y="313"/>
                </a:lnTo>
                <a:lnTo>
                  <a:pt x="499" y="281"/>
                </a:lnTo>
                <a:lnTo>
                  <a:pt x="482" y="253"/>
                </a:lnTo>
                <a:lnTo>
                  <a:pt x="465" y="224"/>
                </a:lnTo>
                <a:lnTo>
                  <a:pt x="446" y="199"/>
                </a:lnTo>
                <a:lnTo>
                  <a:pt x="426" y="175"/>
                </a:lnTo>
                <a:lnTo>
                  <a:pt x="405" y="153"/>
                </a:lnTo>
                <a:lnTo>
                  <a:pt x="383" y="132"/>
                </a:lnTo>
                <a:lnTo>
                  <a:pt x="360" y="113"/>
                </a:lnTo>
                <a:lnTo>
                  <a:pt x="336" y="95"/>
                </a:lnTo>
                <a:lnTo>
                  <a:pt x="312" y="79"/>
                </a:lnTo>
                <a:lnTo>
                  <a:pt x="287" y="64"/>
                </a:lnTo>
                <a:lnTo>
                  <a:pt x="261" y="51"/>
                </a:lnTo>
                <a:lnTo>
                  <a:pt x="234" y="41"/>
                </a:lnTo>
                <a:lnTo>
                  <a:pt x="206" y="30"/>
                </a:lnTo>
                <a:lnTo>
                  <a:pt x="178" y="22"/>
                </a:lnTo>
                <a:lnTo>
                  <a:pt x="150" y="15"/>
                </a:lnTo>
                <a:lnTo>
                  <a:pt x="121" y="9"/>
                </a:lnTo>
                <a:lnTo>
                  <a:pt x="91" y="6"/>
                </a:lnTo>
                <a:lnTo>
                  <a:pt x="61" y="2"/>
                </a:lnTo>
                <a:lnTo>
                  <a:pt x="31" y="1"/>
                </a:lnTo>
                <a:lnTo>
                  <a:pt x="0" y="0"/>
                </a:lnTo>
                <a:lnTo>
                  <a:pt x="0" y="103"/>
                </a:lnTo>
                <a:lnTo>
                  <a:pt x="28" y="104"/>
                </a:lnTo>
                <a:lnTo>
                  <a:pt x="55" y="106"/>
                </a:lnTo>
                <a:lnTo>
                  <a:pt x="82" y="108"/>
                </a:lnTo>
                <a:lnTo>
                  <a:pt x="108" y="113"/>
                </a:lnTo>
                <a:lnTo>
                  <a:pt x="134" y="117"/>
                </a:lnTo>
                <a:lnTo>
                  <a:pt x="159" y="123"/>
                </a:lnTo>
                <a:lnTo>
                  <a:pt x="183" y="130"/>
                </a:lnTo>
                <a:lnTo>
                  <a:pt x="206" y="139"/>
                </a:lnTo>
                <a:lnTo>
                  <a:pt x="229" y="148"/>
                </a:lnTo>
                <a:lnTo>
                  <a:pt x="251" y="160"/>
                </a:lnTo>
                <a:lnTo>
                  <a:pt x="272" y="172"/>
                </a:lnTo>
                <a:lnTo>
                  <a:pt x="292" y="184"/>
                </a:lnTo>
                <a:lnTo>
                  <a:pt x="311" y="199"/>
                </a:lnTo>
                <a:lnTo>
                  <a:pt x="330" y="214"/>
                </a:lnTo>
                <a:lnTo>
                  <a:pt x="348" y="232"/>
                </a:lnTo>
                <a:lnTo>
                  <a:pt x="365" y="249"/>
                </a:lnTo>
                <a:lnTo>
                  <a:pt x="381" y="269"/>
                </a:lnTo>
                <a:lnTo>
                  <a:pt x="396" y="289"/>
                </a:lnTo>
                <a:lnTo>
                  <a:pt x="411" y="313"/>
                </a:lnTo>
                <a:lnTo>
                  <a:pt x="424" y="336"/>
                </a:lnTo>
                <a:lnTo>
                  <a:pt x="437" y="362"/>
                </a:lnTo>
                <a:lnTo>
                  <a:pt x="449" y="389"/>
                </a:lnTo>
                <a:lnTo>
                  <a:pt x="460" y="418"/>
                </a:lnTo>
                <a:lnTo>
                  <a:pt x="470" y="448"/>
                </a:lnTo>
                <a:lnTo>
                  <a:pt x="478" y="481"/>
                </a:lnTo>
                <a:lnTo>
                  <a:pt x="486" y="515"/>
                </a:lnTo>
                <a:lnTo>
                  <a:pt x="493" y="552"/>
                </a:lnTo>
                <a:lnTo>
                  <a:pt x="499" y="589"/>
                </a:lnTo>
                <a:lnTo>
                  <a:pt x="503" y="629"/>
                </a:lnTo>
                <a:lnTo>
                  <a:pt x="506" y="671"/>
                </a:lnTo>
                <a:lnTo>
                  <a:pt x="508" y="714"/>
                </a:lnTo>
                <a:lnTo>
                  <a:pt x="509" y="760"/>
                </a:lnTo>
                <a:lnTo>
                  <a:pt x="509" y="767"/>
                </a:lnTo>
                <a:lnTo>
                  <a:pt x="510" y="773"/>
                </a:lnTo>
                <a:lnTo>
                  <a:pt x="511" y="778"/>
                </a:lnTo>
                <a:lnTo>
                  <a:pt x="513" y="784"/>
                </a:lnTo>
                <a:lnTo>
                  <a:pt x="517" y="792"/>
                </a:lnTo>
                <a:lnTo>
                  <a:pt x="523" y="799"/>
                </a:lnTo>
                <a:lnTo>
                  <a:pt x="529" y="805"/>
                </a:lnTo>
                <a:lnTo>
                  <a:pt x="537" y="809"/>
                </a:lnTo>
                <a:lnTo>
                  <a:pt x="545" y="812"/>
                </a:lnTo>
                <a:lnTo>
                  <a:pt x="553" y="812"/>
                </a:lnTo>
                <a:lnTo>
                  <a:pt x="561" y="812"/>
                </a:lnTo>
                <a:lnTo>
                  <a:pt x="569" y="809"/>
                </a:lnTo>
                <a:lnTo>
                  <a:pt x="577" y="805"/>
                </a:lnTo>
                <a:lnTo>
                  <a:pt x="583" y="799"/>
                </a:lnTo>
                <a:lnTo>
                  <a:pt x="589" y="792"/>
                </a:lnTo>
                <a:lnTo>
                  <a:pt x="593" y="784"/>
                </a:lnTo>
                <a:lnTo>
                  <a:pt x="595" y="778"/>
                </a:lnTo>
                <a:lnTo>
                  <a:pt x="596" y="773"/>
                </a:lnTo>
                <a:lnTo>
                  <a:pt x="597" y="767"/>
                </a:lnTo>
                <a:lnTo>
                  <a:pt x="597" y="76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0" name="Freeform 166"/>
          <xdr:cNvSpPr>
            <a:spLocks/>
          </xdr:cNvSpPr>
        </xdr:nvSpPr>
        <xdr:spPr bwMode="auto">
          <a:xfrm>
            <a:off x="4823" y="559"/>
            <a:ext cx="18" cy="223"/>
          </a:xfrm>
          <a:custGeom>
            <a:avLst/>
            <a:gdLst>
              <a:gd name="T0" fmla="*/ 0 w 88"/>
              <a:gd name="T1" fmla="*/ 0 h 1336"/>
              <a:gd name="T2" fmla="*/ 0 w 88"/>
              <a:gd name="T3" fmla="*/ 0 h 1336"/>
              <a:gd name="T4" fmla="*/ 0 w 88"/>
              <a:gd name="T5" fmla="*/ 0 h 1336"/>
              <a:gd name="T6" fmla="*/ 0 w 88"/>
              <a:gd name="T7" fmla="*/ 0 h 1336"/>
              <a:gd name="T8" fmla="*/ 0 w 88"/>
              <a:gd name="T9" fmla="*/ 0 h 1336"/>
              <a:gd name="T10" fmla="*/ 0 w 88"/>
              <a:gd name="T11" fmla="*/ 0 h 1336"/>
              <a:gd name="T12" fmla="*/ 0 w 88"/>
              <a:gd name="T13" fmla="*/ 0 h 1336"/>
              <a:gd name="T14" fmla="*/ 0 w 88"/>
              <a:gd name="T15" fmla="*/ 0 h 1336"/>
              <a:gd name="T16" fmla="*/ 0 w 88"/>
              <a:gd name="T17" fmla="*/ 0 h 1336"/>
              <a:gd name="T18" fmla="*/ 0 w 88"/>
              <a:gd name="T19" fmla="*/ 0 h 1336"/>
              <a:gd name="T20" fmla="*/ 0 w 88"/>
              <a:gd name="T21" fmla="*/ 0 h 1336"/>
              <a:gd name="T22" fmla="*/ 0 w 88"/>
              <a:gd name="T23" fmla="*/ 0 h 1336"/>
              <a:gd name="T24" fmla="*/ 0 w 88"/>
              <a:gd name="T25" fmla="*/ 0 h 1336"/>
              <a:gd name="T26" fmla="*/ 0 w 88"/>
              <a:gd name="T27" fmla="*/ 0 h 1336"/>
              <a:gd name="T28" fmla="*/ 0 w 88"/>
              <a:gd name="T29" fmla="*/ 0 h 1336"/>
              <a:gd name="T30" fmla="*/ 0 w 88"/>
              <a:gd name="T31" fmla="*/ 0 h 1336"/>
              <a:gd name="T32" fmla="*/ 0 w 88"/>
              <a:gd name="T33" fmla="*/ 0 h 1336"/>
              <a:gd name="T34" fmla="*/ 0 w 88"/>
              <a:gd name="T35" fmla="*/ 0 h 1336"/>
              <a:gd name="T36" fmla="*/ 0 w 88"/>
              <a:gd name="T37" fmla="*/ 0 h 1336"/>
              <a:gd name="T38" fmla="*/ 0 w 88"/>
              <a:gd name="T39" fmla="*/ 0 h 1336"/>
              <a:gd name="T40" fmla="*/ 0 w 88"/>
              <a:gd name="T41" fmla="*/ 0 h 1336"/>
              <a:gd name="T42" fmla="*/ 0 w 88"/>
              <a:gd name="T43" fmla="*/ 0 h 1336"/>
              <a:gd name="T44" fmla="*/ 0 w 88"/>
              <a:gd name="T45" fmla="*/ 0 h 1336"/>
              <a:gd name="T46" fmla="*/ 0 w 88"/>
              <a:gd name="T47" fmla="*/ 0 h 1336"/>
              <a:gd name="T48" fmla="*/ 0 w 88"/>
              <a:gd name="T49" fmla="*/ 0 h 1336"/>
              <a:gd name="T50" fmla="*/ 0 w 88"/>
              <a:gd name="T51" fmla="*/ 0 h 1336"/>
              <a:gd name="T52" fmla="*/ 0 w 88"/>
              <a:gd name="T53" fmla="*/ 0 h 1336"/>
              <a:gd name="T54" fmla="*/ 0 w 88"/>
              <a:gd name="T55" fmla="*/ 0 h 13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336">
                <a:moveTo>
                  <a:pt x="44" y="1336"/>
                </a:moveTo>
                <a:lnTo>
                  <a:pt x="88" y="1283"/>
                </a:lnTo>
                <a:lnTo>
                  <a:pt x="88" y="0"/>
                </a:lnTo>
                <a:lnTo>
                  <a:pt x="0" y="0"/>
                </a:lnTo>
                <a:lnTo>
                  <a:pt x="0" y="1283"/>
                </a:lnTo>
                <a:lnTo>
                  <a:pt x="44" y="1336"/>
                </a:lnTo>
                <a:lnTo>
                  <a:pt x="0" y="1283"/>
                </a:lnTo>
                <a:lnTo>
                  <a:pt x="0" y="1290"/>
                </a:lnTo>
                <a:lnTo>
                  <a:pt x="1" y="1296"/>
                </a:lnTo>
                <a:lnTo>
                  <a:pt x="2" y="1301"/>
                </a:lnTo>
                <a:lnTo>
                  <a:pt x="4" y="1307"/>
                </a:lnTo>
                <a:lnTo>
                  <a:pt x="8" y="1315"/>
                </a:lnTo>
                <a:lnTo>
                  <a:pt x="14" y="1323"/>
                </a:lnTo>
                <a:lnTo>
                  <a:pt x="20" y="1328"/>
                </a:lnTo>
                <a:lnTo>
                  <a:pt x="28" y="1332"/>
                </a:lnTo>
                <a:lnTo>
                  <a:pt x="36" y="1335"/>
                </a:lnTo>
                <a:lnTo>
                  <a:pt x="44" y="1336"/>
                </a:lnTo>
                <a:lnTo>
                  <a:pt x="52" y="1335"/>
                </a:lnTo>
                <a:lnTo>
                  <a:pt x="60" y="1332"/>
                </a:lnTo>
                <a:lnTo>
                  <a:pt x="68" y="1328"/>
                </a:lnTo>
                <a:lnTo>
                  <a:pt x="74" y="1323"/>
                </a:lnTo>
                <a:lnTo>
                  <a:pt x="80" y="1315"/>
                </a:lnTo>
                <a:lnTo>
                  <a:pt x="84" y="1307"/>
                </a:lnTo>
                <a:lnTo>
                  <a:pt x="86" y="1301"/>
                </a:lnTo>
                <a:lnTo>
                  <a:pt x="87" y="1296"/>
                </a:lnTo>
                <a:lnTo>
                  <a:pt x="88" y="1290"/>
                </a:lnTo>
                <a:lnTo>
                  <a:pt x="88" y="1283"/>
                </a:lnTo>
                <a:lnTo>
                  <a:pt x="44" y="133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1" name="Freeform 167"/>
          <xdr:cNvSpPr>
            <a:spLocks/>
          </xdr:cNvSpPr>
        </xdr:nvSpPr>
        <xdr:spPr bwMode="auto">
          <a:xfrm>
            <a:off x="4669" y="765"/>
            <a:ext cx="163" cy="17"/>
          </a:xfrm>
          <a:custGeom>
            <a:avLst/>
            <a:gdLst>
              <a:gd name="T0" fmla="*/ 0 w 817"/>
              <a:gd name="T1" fmla="*/ 0 h 105"/>
              <a:gd name="T2" fmla="*/ 0 w 817"/>
              <a:gd name="T3" fmla="*/ 0 h 105"/>
              <a:gd name="T4" fmla="*/ 0 w 817"/>
              <a:gd name="T5" fmla="*/ 0 h 105"/>
              <a:gd name="T6" fmla="*/ 0 w 817"/>
              <a:gd name="T7" fmla="*/ 0 h 105"/>
              <a:gd name="T8" fmla="*/ 0 w 817"/>
              <a:gd name="T9" fmla="*/ 0 h 105"/>
              <a:gd name="T10" fmla="*/ 0 w 817"/>
              <a:gd name="T11" fmla="*/ 0 h 105"/>
              <a:gd name="T12" fmla="*/ 0 w 817"/>
              <a:gd name="T13" fmla="*/ 0 h 105"/>
              <a:gd name="T14" fmla="*/ 0 w 817"/>
              <a:gd name="T15" fmla="*/ 0 h 105"/>
              <a:gd name="T16" fmla="*/ 0 w 817"/>
              <a:gd name="T17" fmla="*/ 0 h 105"/>
              <a:gd name="T18" fmla="*/ 0 w 817"/>
              <a:gd name="T19" fmla="*/ 0 h 105"/>
              <a:gd name="T20" fmla="*/ 0 w 817"/>
              <a:gd name="T21" fmla="*/ 0 h 105"/>
              <a:gd name="T22" fmla="*/ 0 w 817"/>
              <a:gd name="T23" fmla="*/ 0 h 105"/>
              <a:gd name="T24" fmla="*/ 0 w 817"/>
              <a:gd name="T25" fmla="*/ 0 h 105"/>
              <a:gd name="T26" fmla="*/ 0 w 817"/>
              <a:gd name="T27" fmla="*/ 0 h 105"/>
              <a:gd name="T28" fmla="*/ 0 w 817"/>
              <a:gd name="T29" fmla="*/ 0 h 105"/>
              <a:gd name="T30" fmla="*/ 0 w 817"/>
              <a:gd name="T31" fmla="*/ 0 h 105"/>
              <a:gd name="T32" fmla="*/ 0 w 817"/>
              <a:gd name="T33" fmla="*/ 0 h 105"/>
              <a:gd name="T34" fmla="*/ 0 w 817"/>
              <a:gd name="T35" fmla="*/ 0 h 105"/>
              <a:gd name="T36" fmla="*/ 0 w 817"/>
              <a:gd name="T37" fmla="*/ 0 h 105"/>
              <a:gd name="T38" fmla="*/ 0 w 817"/>
              <a:gd name="T39" fmla="*/ 0 h 105"/>
              <a:gd name="T40" fmla="*/ 0 w 817"/>
              <a:gd name="T41" fmla="*/ 0 h 105"/>
              <a:gd name="T42" fmla="*/ 0 w 817"/>
              <a:gd name="T43" fmla="*/ 0 h 105"/>
              <a:gd name="T44" fmla="*/ 0 w 817"/>
              <a:gd name="T45" fmla="*/ 0 h 105"/>
              <a:gd name="T46" fmla="*/ 0 w 817"/>
              <a:gd name="T47" fmla="*/ 0 h 105"/>
              <a:gd name="T48" fmla="*/ 0 w 817"/>
              <a:gd name="T49" fmla="*/ 0 h 105"/>
              <a:gd name="T50" fmla="*/ 0 w 817"/>
              <a:gd name="T51" fmla="*/ 0 h 105"/>
              <a:gd name="T52" fmla="*/ 0 w 817"/>
              <a:gd name="T53" fmla="*/ 0 h 105"/>
              <a:gd name="T54" fmla="*/ 0 w 817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7" h="105">
                <a:moveTo>
                  <a:pt x="0" y="52"/>
                </a:moveTo>
                <a:lnTo>
                  <a:pt x="44" y="105"/>
                </a:lnTo>
                <a:lnTo>
                  <a:pt x="817" y="105"/>
                </a:lnTo>
                <a:lnTo>
                  <a:pt x="817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2" name="Freeform 168"/>
          <xdr:cNvSpPr>
            <a:spLocks/>
          </xdr:cNvSpPr>
        </xdr:nvSpPr>
        <xdr:spPr bwMode="auto">
          <a:xfrm>
            <a:off x="2149" y="459"/>
            <a:ext cx="386" cy="341"/>
          </a:xfrm>
          <a:custGeom>
            <a:avLst/>
            <a:gdLst>
              <a:gd name="T0" fmla="*/ 0 w 1928"/>
              <a:gd name="T1" fmla="*/ 0 h 2050"/>
              <a:gd name="T2" fmla="*/ 0 w 1928"/>
              <a:gd name="T3" fmla="*/ 0 h 2050"/>
              <a:gd name="T4" fmla="*/ 0 w 1928"/>
              <a:gd name="T5" fmla="*/ 0 h 2050"/>
              <a:gd name="T6" fmla="*/ 0 w 1928"/>
              <a:gd name="T7" fmla="*/ 0 h 2050"/>
              <a:gd name="T8" fmla="*/ 0 w 1928"/>
              <a:gd name="T9" fmla="*/ 0 h 2050"/>
              <a:gd name="T10" fmla="*/ 0 w 1928"/>
              <a:gd name="T11" fmla="*/ 0 h 2050"/>
              <a:gd name="T12" fmla="*/ 0 w 1928"/>
              <a:gd name="T13" fmla="*/ 0 h 2050"/>
              <a:gd name="T14" fmla="*/ 0 w 1928"/>
              <a:gd name="T15" fmla="*/ 0 h 2050"/>
              <a:gd name="T16" fmla="*/ 0 w 1928"/>
              <a:gd name="T17" fmla="*/ 0 h 2050"/>
              <a:gd name="T18" fmla="*/ 0 w 1928"/>
              <a:gd name="T19" fmla="*/ 0 h 2050"/>
              <a:gd name="T20" fmla="*/ 0 w 1928"/>
              <a:gd name="T21" fmla="*/ 0 h 2050"/>
              <a:gd name="T22" fmla="*/ 0 w 1928"/>
              <a:gd name="T23" fmla="*/ 0 h 2050"/>
              <a:gd name="T24" fmla="*/ 0 w 1928"/>
              <a:gd name="T25" fmla="*/ 0 h 2050"/>
              <a:gd name="T26" fmla="*/ 0 w 1928"/>
              <a:gd name="T27" fmla="*/ 0 h 2050"/>
              <a:gd name="T28" fmla="*/ 0 w 1928"/>
              <a:gd name="T29" fmla="*/ 0 h 2050"/>
              <a:gd name="T30" fmla="*/ 0 w 1928"/>
              <a:gd name="T31" fmla="*/ 0 h 2050"/>
              <a:gd name="T32" fmla="*/ 0 w 1928"/>
              <a:gd name="T33" fmla="*/ 0 h 2050"/>
              <a:gd name="T34" fmla="*/ 0 w 1928"/>
              <a:gd name="T35" fmla="*/ 0 h 2050"/>
              <a:gd name="T36" fmla="*/ 0 w 1928"/>
              <a:gd name="T37" fmla="*/ 0 h 2050"/>
              <a:gd name="T38" fmla="*/ 0 w 1928"/>
              <a:gd name="T39" fmla="*/ 0 h 2050"/>
              <a:gd name="T40" fmla="*/ 0 w 1928"/>
              <a:gd name="T41" fmla="*/ 0 h 2050"/>
              <a:gd name="T42" fmla="*/ 0 w 1928"/>
              <a:gd name="T43" fmla="*/ 0 h 2050"/>
              <a:gd name="T44" fmla="*/ 0 w 1928"/>
              <a:gd name="T45" fmla="*/ 0 h 2050"/>
              <a:gd name="T46" fmla="*/ 0 w 1928"/>
              <a:gd name="T47" fmla="*/ 0 h 2050"/>
              <a:gd name="T48" fmla="*/ 0 w 1928"/>
              <a:gd name="T49" fmla="*/ 0 h 2050"/>
              <a:gd name="T50" fmla="*/ 0 w 1928"/>
              <a:gd name="T51" fmla="*/ 0 h 2050"/>
              <a:gd name="T52" fmla="*/ 0 w 1928"/>
              <a:gd name="T53" fmla="*/ 0 h 2050"/>
              <a:gd name="T54" fmla="*/ 0 w 1928"/>
              <a:gd name="T55" fmla="*/ 0 h 2050"/>
              <a:gd name="T56" fmla="*/ 0 w 1928"/>
              <a:gd name="T57" fmla="*/ 0 h 2050"/>
              <a:gd name="T58" fmla="*/ 0 w 1928"/>
              <a:gd name="T59" fmla="*/ 0 h 2050"/>
              <a:gd name="T60" fmla="*/ 0 w 1928"/>
              <a:gd name="T61" fmla="*/ 0 h 2050"/>
              <a:gd name="T62" fmla="*/ 0 w 1928"/>
              <a:gd name="T63" fmla="*/ 0 h 2050"/>
              <a:gd name="T64" fmla="*/ 0 w 1928"/>
              <a:gd name="T65" fmla="*/ 0 h 2050"/>
              <a:gd name="T66" fmla="*/ 0 w 1928"/>
              <a:gd name="T67" fmla="*/ 0 h 2050"/>
              <a:gd name="T68" fmla="*/ 0 w 1928"/>
              <a:gd name="T69" fmla="*/ 0 h 2050"/>
              <a:gd name="T70" fmla="*/ 0 w 1928"/>
              <a:gd name="T71" fmla="*/ 0 h 2050"/>
              <a:gd name="T72" fmla="*/ 0 w 1928"/>
              <a:gd name="T73" fmla="*/ 0 h 2050"/>
              <a:gd name="T74" fmla="*/ 0 w 1928"/>
              <a:gd name="T75" fmla="*/ 0 h 2050"/>
              <a:gd name="T76" fmla="*/ 0 w 1928"/>
              <a:gd name="T77" fmla="*/ 0 h 2050"/>
              <a:gd name="T78" fmla="*/ 0 w 1928"/>
              <a:gd name="T79" fmla="*/ 0 h 2050"/>
              <a:gd name="T80" fmla="*/ 0 w 1928"/>
              <a:gd name="T81" fmla="*/ 0 h 2050"/>
              <a:gd name="T82" fmla="*/ 0 w 1928"/>
              <a:gd name="T83" fmla="*/ 0 h 2050"/>
              <a:gd name="T84" fmla="*/ 0 w 1928"/>
              <a:gd name="T85" fmla="*/ 0 h 2050"/>
              <a:gd name="T86" fmla="*/ 0 w 1928"/>
              <a:gd name="T87" fmla="*/ 0 h 2050"/>
              <a:gd name="T88" fmla="*/ 0 w 1928"/>
              <a:gd name="T89" fmla="*/ 0 h 2050"/>
              <a:gd name="T90" fmla="*/ 0 w 1928"/>
              <a:gd name="T91" fmla="*/ 0 h 2050"/>
              <a:gd name="T92" fmla="*/ 0 w 1928"/>
              <a:gd name="T93" fmla="*/ 0 h 2050"/>
              <a:gd name="T94" fmla="*/ 0 w 1928"/>
              <a:gd name="T95" fmla="*/ 0 h 2050"/>
              <a:gd name="T96" fmla="*/ 0 w 1928"/>
              <a:gd name="T97" fmla="*/ 0 h 2050"/>
              <a:gd name="T98" fmla="*/ 0 w 1928"/>
              <a:gd name="T99" fmla="*/ 0 h 2050"/>
              <a:gd name="T100" fmla="*/ 0 w 1928"/>
              <a:gd name="T101" fmla="*/ 0 h 2050"/>
              <a:gd name="T102" fmla="*/ 0 w 1928"/>
              <a:gd name="T103" fmla="*/ 0 h 2050"/>
              <a:gd name="T104" fmla="*/ 0 w 1928"/>
              <a:gd name="T105" fmla="*/ 0 h 2050"/>
              <a:gd name="T106" fmla="*/ 0 w 1928"/>
              <a:gd name="T107" fmla="*/ 0 h 205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928" h="2050">
                <a:moveTo>
                  <a:pt x="1229" y="853"/>
                </a:moveTo>
                <a:lnTo>
                  <a:pt x="1227" y="830"/>
                </a:lnTo>
                <a:lnTo>
                  <a:pt x="1226" y="809"/>
                </a:lnTo>
                <a:lnTo>
                  <a:pt x="1223" y="788"/>
                </a:lnTo>
                <a:lnTo>
                  <a:pt x="1220" y="768"/>
                </a:lnTo>
                <a:lnTo>
                  <a:pt x="1216" y="748"/>
                </a:lnTo>
                <a:lnTo>
                  <a:pt x="1212" y="729"/>
                </a:lnTo>
                <a:lnTo>
                  <a:pt x="1207" y="710"/>
                </a:lnTo>
                <a:lnTo>
                  <a:pt x="1202" y="693"/>
                </a:lnTo>
                <a:lnTo>
                  <a:pt x="1195" y="676"/>
                </a:lnTo>
                <a:lnTo>
                  <a:pt x="1189" y="660"/>
                </a:lnTo>
                <a:lnTo>
                  <a:pt x="1182" y="644"/>
                </a:lnTo>
                <a:lnTo>
                  <a:pt x="1174" y="629"/>
                </a:lnTo>
                <a:lnTo>
                  <a:pt x="1166" y="615"/>
                </a:lnTo>
                <a:lnTo>
                  <a:pt x="1158" y="601"/>
                </a:lnTo>
                <a:lnTo>
                  <a:pt x="1149" y="588"/>
                </a:lnTo>
                <a:lnTo>
                  <a:pt x="1140" y="576"/>
                </a:lnTo>
                <a:lnTo>
                  <a:pt x="1131" y="564"/>
                </a:lnTo>
                <a:lnTo>
                  <a:pt x="1121" y="554"/>
                </a:lnTo>
                <a:lnTo>
                  <a:pt x="1110" y="543"/>
                </a:lnTo>
                <a:lnTo>
                  <a:pt x="1100" y="534"/>
                </a:lnTo>
                <a:lnTo>
                  <a:pt x="1089" y="525"/>
                </a:lnTo>
                <a:lnTo>
                  <a:pt x="1078" y="517"/>
                </a:lnTo>
                <a:lnTo>
                  <a:pt x="1067" y="510"/>
                </a:lnTo>
                <a:lnTo>
                  <a:pt x="1056" y="503"/>
                </a:lnTo>
                <a:lnTo>
                  <a:pt x="1044" y="498"/>
                </a:lnTo>
                <a:lnTo>
                  <a:pt x="1032" y="492"/>
                </a:lnTo>
                <a:lnTo>
                  <a:pt x="1021" y="489"/>
                </a:lnTo>
                <a:lnTo>
                  <a:pt x="1009" y="485"/>
                </a:lnTo>
                <a:lnTo>
                  <a:pt x="997" y="482"/>
                </a:lnTo>
                <a:lnTo>
                  <a:pt x="984" y="481"/>
                </a:lnTo>
                <a:lnTo>
                  <a:pt x="972" y="479"/>
                </a:lnTo>
                <a:lnTo>
                  <a:pt x="960" y="478"/>
                </a:lnTo>
                <a:lnTo>
                  <a:pt x="935" y="479"/>
                </a:lnTo>
                <a:lnTo>
                  <a:pt x="909" y="483"/>
                </a:lnTo>
                <a:lnTo>
                  <a:pt x="896" y="485"/>
                </a:lnTo>
                <a:lnTo>
                  <a:pt x="882" y="488"/>
                </a:lnTo>
                <a:lnTo>
                  <a:pt x="869" y="492"/>
                </a:lnTo>
                <a:lnTo>
                  <a:pt x="856" y="497"/>
                </a:lnTo>
                <a:lnTo>
                  <a:pt x="842" y="503"/>
                </a:lnTo>
                <a:lnTo>
                  <a:pt x="829" y="509"/>
                </a:lnTo>
                <a:lnTo>
                  <a:pt x="815" y="517"/>
                </a:lnTo>
                <a:lnTo>
                  <a:pt x="802" y="525"/>
                </a:lnTo>
                <a:lnTo>
                  <a:pt x="790" y="536"/>
                </a:lnTo>
                <a:lnTo>
                  <a:pt x="777" y="547"/>
                </a:lnTo>
                <a:lnTo>
                  <a:pt x="765" y="559"/>
                </a:lnTo>
                <a:lnTo>
                  <a:pt x="753" y="574"/>
                </a:lnTo>
                <a:lnTo>
                  <a:pt x="741" y="589"/>
                </a:lnTo>
                <a:lnTo>
                  <a:pt x="730" y="605"/>
                </a:lnTo>
                <a:lnTo>
                  <a:pt x="719" y="624"/>
                </a:lnTo>
                <a:lnTo>
                  <a:pt x="709" y="644"/>
                </a:lnTo>
                <a:lnTo>
                  <a:pt x="699" y="665"/>
                </a:lnTo>
                <a:lnTo>
                  <a:pt x="690" y="689"/>
                </a:lnTo>
                <a:lnTo>
                  <a:pt x="682" y="714"/>
                </a:lnTo>
                <a:lnTo>
                  <a:pt x="674" y="742"/>
                </a:lnTo>
                <a:lnTo>
                  <a:pt x="667" y="770"/>
                </a:lnTo>
                <a:lnTo>
                  <a:pt x="661" y="802"/>
                </a:lnTo>
                <a:lnTo>
                  <a:pt x="655" y="835"/>
                </a:lnTo>
                <a:lnTo>
                  <a:pt x="651" y="870"/>
                </a:lnTo>
                <a:lnTo>
                  <a:pt x="647" y="908"/>
                </a:lnTo>
                <a:lnTo>
                  <a:pt x="645" y="948"/>
                </a:lnTo>
                <a:lnTo>
                  <a:pt x="643" y="989"/>
                </a:lnTo>
                <a:lnTo>
                  <a:pt x="643" y="1034"/>
                </a:lnTo>
                <a:lnTo>
                  <a:pt x="643" y="1076"/>
                </a:lnTo>
                <a:lnTo>
                  <a:pt x="645" y="1116"/>
                </a:lnTo>
                <a:lnTo>
                  <a:pt x="647" y="1154"/>
                </a:lnTo>
                <a:lnTo>
                  <a:pt x="651" y="1189"/>
                </a:lnTo>
                <a:lnTo>
                  <a:pt x="655" y="1223"/>
                </a:lnTo>
                <a:lnTo>
                  <a:pt x="661" y="1255"/>
                </a:lnTo>
                <a:lnTo>
                  <a:pt x="667" y="1286"/>
                </a:lnTo>
                <a:lnTo>
                  <a:pt x="674" y="1313"/>
                </a:lnTo>
                <a:lnTo>
                  <a:pt x="682" y="1340"/>
                </a:lnTo>
                <a:lnTo>
                  <a:pt x="690" y="1365"/>
                </a:lnTo>
                <a:lnTo>
                  <a:pt x="699" y="1387"/>
                </a:lnTo>
                <a:lnTo>
                  <a:pt x="708" y="1409"/>
                </a:lnTo>
                <a:lnTo>
                  <a:pt x="718" y="1429"/>
                </a:lnTo>
                <a:lnTo>
                  <a:pt x="729" y="1447"/>
                </a:lnTo>
                <a:lnTo>
                  <a:pt x="740" y="1463"/>
                </a:lnTo>
                <a:lnTo>
                  <a:pt x="752" y="1480"/>
                </a:lnTo>
                <a:lnTo>
                  <a:pt x="763" y="1494"/>
                </a:lnTo>
                <a:lnTo>
                  <a:pt x="775" y="1507"/>
                </a:lnTo>
                <a:lnTo>
                  <a:pt x="788" y="1518"/>
                </a:lnTo>
                <a:lnTo>
                  <a:pt x="800" y="1528"/>
                </a:lnTo>
                <a:lnTo>
                  <a:pt x="813" y="1538"/>
                </a:lnTo>
                <a:lnTo>
                  <a:pt x="826" y="1546"/>
                </a:lnTo>
                <a:lnTo>
                  <a:pt x="839" y="1553"/>
                </a:lnTo>
                <a:lnTo>
                  <a:pt x="852" y="1560"/>
                </a:lnTo>
                <a:lnTo>
                  <a:pt x="865" y="1565"/>
                </a:lnTo>
                <a:lnTo>
                  <a:pt x="878" y="1569"/>
                </a:lnTo>
                <a:lnTo>
                  <a:pt x="891" y="1573"/>
                </a:lnTo>
                <a:lnTo>
                  <a:pt x="904" y="1575"/>
                </a:lnTo>
                <a:lnTo>
                  <a:pt x="916" y="1578"/>
                </a:lnTo>
                <a:lnTo>
                  <a:pt x="928" y="1579"/>
                </a:lnTo>
                <a:lnTo>
                  <a:pt x="940" y="1580"/>
                </a:lnTo>
                <a:lnTo>
                  <a:pt x="952" y="1580"/>
                </a:lnTo>
                <a:lnTo>
                  <a:pt x="963" y="1580"/>
                </a:lnTo>
                <a:lnTo>
                  <a:pt x="975" y="1579"/>
                </a:lnTo>
                <a:lnTo>
                  <a:pt x="987" y="1576"/>
                </a:lnTo>
                <a:lnTo>
                  <a:pt x="998" y="1574"/>
                </a:lnTo>
                <a:lnTo>
                  <a:pt x="1010" y="1572"/>
                </a:lnTo>
                <a:lnTo>
                  <a:pt x="1021" y="1568"/>
                </a:lnTo>
                <a:lnTo>
                  <a:pt x="1033" y="1564"/>
                </a:lnTo>
                <a:lnTo>
                  <a:pt x="1044" y="1558"/>
                </a:lnTo>
                <a:lnTo>
                  <a:pt x="1056" y="1553"/>
                </a:lnTo>
                <a:lnTo>
                  <a:pt x="1067" y="1546"/>
                </a:lnTo>
                <a:lnTo>
                  <a:pt x="1078" y="1539"/>
                </a:lnTo>
                <a:lnTo>
                  <a:pt x="1089" y="1531"/>
                </a:lnTo>
                <a:lnTo>
                  <a:pt x="1099" y="1522"/>
                </a:lnTo>
                <a:lnTo>
                  <a:pt x="1110" y="1513"/>
                </a:lnTo>
                <a:lnTo>
                  <a:pt x="1120" y="1502"/>
                </a:lnTo>
                <a:lnTo>
                  <a:pt x="1130" y="1492"/>
                </a:lnTo>
                <a:lnTo>
                  <a:pt x="1139" y="1480"/>
                </a:lnTo>
                <a:lnTo>
                  <a:pt x="1149" y="1467"/>
                </a:lnTo>
                <a:lnTo>
                  <a:pt x="1158" y="1454"/>
                </a:lnTo>
                <a:lnTo>
                  <a:pt x="1166" y="1441"/>
                </a:lnTo>
                <a:lnTo>
                  <a:pt x="1174" y="1426"/>
                </a:lnTo>
                <a:lnTo>
                  <a:pt x="1182" y="1410"/>
                </a:lnTo>
                <a:lnTo>
                  <a:pt x="1189" y="1395"/>
                </a:lnTo>
                <a:lnTo>
                  <a:pt x="1196" y="1378"/>
                </a:lnTo>
                <a:lnTo>
                  <a:pt x="1202" y="1361"/>
                </a:lnTo>
                <a:lnTo>
                  <a:pt x="1207" y="1342"/>
                </a:lnTo>
                <a:lnTo>
                  <a:pt x="1212" y="1323"/>
                </a:lnTo>
                <a:lnTo>
                  <a:pt x="1217" y="1303"/>
                </a:lnTo>
                <a:lnTo>
                  <a:pt x="1221" y="1282"/>
                </a:lnTo>
                <a:lnTo>
                  <a:pt x="1224" y="1261"/>
                </a:lnTo>
                <a:lnTo>
                  <a:pt x="1227" y="1239"/>
                </a:lnTo>
                <a:lnTo>
                  <a:pt x="1229" y="1216"/>
                </a:lnTo>
                <a:lnTo>
                  <a:pt x="1318" y="1101"/>
                </a:lnTo>
                <a:lnTo>
                  <a:pt x="1399" y="1216"/>
                </a:lnTo>
                <a:lnTo>
                  <a:pt x="1831" y="1216"/>
                </a:lnTo>
                <a:lnTo>
                  <a:pt x="1829" y="1266"/>
                </a:lnTo>
                <a:lnTo>
                  <a:pt x="1826" y="1314"/>
                </a:lnTo>
                <a:lnTo>
                  <a:pt x="1821" y="1361"/>
                </a:lnTo>
                <a:lnTo>
                  <a:pt x="1815" y="1406"/>
                </a:lnTo>
                <a:lnTo>
                  <a:pt x="1807" y="1449"/>
                </a:lnTo>
                <a:lnTo>
                  <a:pt x="1797" y="1492"/>
                </a:lnTo>
                <a:lnTo>
                  <a:pt x="1786" y="1533"/>
                </a:lnTo>
                <a:lnTo>
                  <a:pt x="1773" y="1573"/>
                </a:lnTo>
                <a:lnTo>
                  <a:pt x="1758" y="1611"/>
                </a:lnTo>
                <a:lnTo>
                  <a:pt x="1742" y="1647"/>
                </a:lnTo>
                <a:lnTo>
                  <a:pt x="1724" y="1682"/>
                </a:lnTo>
                <a:lnTo>
                  <a:pt x="1704" y="1715"/>
                </a:lnTo>
                <a:lnTo>
                  <a:pt x="1682" y="1747"/>
                </a:lnTo>
                <a:lnTo>
                  <a:pt x="1659" y="1778"/>
                </a:lnTo>
                <a:lnTo>
                  <a:pt x="1634" y="1807"/>
                </a:lnTo>
                <a:lnTo>
                  <a:pt x="1607" y="1834"/>
                </a:lnTo>
                <a:lnTo>
                  <a:pt x="1578" y="1860"/>
                </a:lnTo>
                <a:lnTo>
                  <a:pt x="1548" y="1884"/>
                </a:lnTo>
                <a:lnTo>
                  <a:pt x="1515" y="1906"/>
                </a:lnTo>
                <a:lnTo>
                  <a:pt x="1481" y="1927"/>
                </a:lnTo>
                <a:lnTo>
                  <a:pt x="1445" y="1946"/>
                </a:lnTo>
                <a:lnTo>
                  <a:pt x="1407" y="1964"/>
                </a:lnTo>
                <a:lnTo>
                  <a:pt x="1367" y="1980"/>
                </a:lnTo>
                <a:lnTo>
                  <a:pt x="1325" y="1994"/>
                </a:lnTo>
                <a:lnTo>
                  <a:pt x="1281" y="2007"/>
                </a:lnTo>
                <a:lnTo>
                  <a:pt x="1235" y="2018"/>
                </a:lnTo>
                <a:lnTo>
                  <a:pt x="1188" y="2027"/>
                </a:lnTo>
                <a:lnTo>
                  <a:pt x="1138" y="2036"/>
                </a:lnTo>
                <a:lnTo>
                  <a:pt x="1086" y="2041"/>
                </a:lnTo>
                <a:lnTo>
                  <a:pt x="1033" y="2046"/>
                </a:lnTo>
                <a:lnTo>
                  <a:pt x="977" y="2048"/>
                </a:lnTo>
                <a:lnTo>
                  <a:pt x="919" y="2050"/>
                </a:lnTo>
                <a:lnTo>
                  <a:pt x="872" y="2048"/>
                </a:lnTo>
                <a:lnTo>
                  <a:pt x="826" y="2046"/>
                </a:lnTo>
                <a:lnTo>
                  <a:pt x="780" y="2043"/>
                </a:lnTo>
                <a:lnTo>
                  <a:pt x="735" y="2037"/>
                </a:lnTo>
                <a:lnTo>
                  <a:pt x="691" y="2030"/>
                </a:lnTo>
                <a:lnTo>
                  <a:pt x="647" y="2021"/>
                </a:lnTo>
                <a:lnTo>
                  <a:pt x="605" y="2011"/>
                </a:lnTo>
                <a:lnTo>
                  <a:pt x="563" y="1998"/>
                </a:lnTo>
                <a:lnTo>
                  <a:pt x="522" y="1984"/>
                </a:lnTo>
                <a:lnTo>
                  <a:pt x="483" y="1967"/>
                </a:lnTo>
                <a:lnTo>
                  <a:pt x="444" y="1950"/>
                </a:lnTo>
                <a:lnTo>
                  <a:pt x="407" y="1930"/>
                </a:lnTo>
                <a:lnTo>
                  <a:pt x="371" y="1907"/>
                </a:lnTo>
                <a:lnTo>
                  <a:pt x="336" y="1882"/>
                </a:lnTo>
                <a:lnTo>
                  <a:pt x="302" y="1855"/>
                </a:lnTo>
                <a:lnTo>
                  <a:pt x="271" y="1827"/>
                </a:lnTo>
                <a:lnTo>
                  <a:pt x="240" y="1795"/>
                </a:lnTo>
                <a:lnTo>
                  <a:pt x="211" y="1761"/>
                </a:lnTo>
                <a:lnTo>
                  <a:pt x="184" y="1726"/>
                </a:lnTo>
                <a:lnTo>
                  <a:pt x="158" y="1687"/>
                </a:lnTo>
                <a:lnTo>
                  <a:pt x="134" y="1646"/>
                </a:lnTo>
                <a:lnTo>
                  <a:pt x="112" y="1602"/>
                </a:lnTo>
                <a:lnTo>
                  <a:pt x="91" y="1556"/>
                </a:lnTo>
                <a:lnTo>
                  <a:pt x="73" y="1508"/>
                </a:lnTo>
                <a:lnTo>
                  <a:pt x="56" y="1456"/>
                </a:lnTo>
                <a:lnTo>
                  <a:pt x="42" y="1402"/>
                </a:lnTo>
                <a:lnTo>
                  <a:pt x="29" y="1345"/>
                </a:lnTo>
                <a:lnTo>
                  <a:pt x="19" y="1285"/>
                </a:lnTo>
                <a:lnTo>
                  <a:pt x="11" y="1222"/>
                </a:lnTo>
                <a:lnTo>
                  <a:pt x="5" y="1156"/>
                </a:lnTo>
                <a:lnTo>
                  <a:pt x="1" y="1087"/>
                </a:lnTo>
                <a:lnTo>
                  <a:pt x="0" y="1015"/>
                </a:lnTo>
                <a:lnTo>
                  <a:pt x="1" y="953"/>
                </a:lnTo>
                <a:lnTo>
                  <a:pt x="4" y="894"/>
                </a:lnTo>
                <a:lnTo>
                  <a:pt x="10" y="835"/>
                </a:lnTo>
                <a:lnTo>
                  <a:pt x="17" y="778"/>
                </a:lnTo>
                <a:lnTo>
                  <a:pt x="27" y="724"/>
                </a:lnTo>
                <a:lnTo>
                  <a:pt x="38" y="672"/>
                </a:lnTo>
                <a:lnTo>
                  <a:pt x="52" y="622"/>
                </a:lnTo>
                <a:lnTo>
                  <a:pt x="67" y="574"/>
                </a:lnTo>
                <a:lnTo>
                  <a:pt x="85" y="528"/>
                </a:lnTo>
                <a:lnTo>
                  <a:pt x="104" y="483"/>
                </a:lnTo>
                <a:lnTo>
                  <a:pt x="125" y="439"/>
                </a:lnTo>
                <a:lnTo>
                  <a:pt x="148" y="399"/>
                </a:lnTo>
                <a:lnTo>
                  <a:pt x="173" y="361"/>
                </a:lnTo>
                <a:lnTo>
                  <a:pt x="199" y="324"/>
                </a:lnTo>
                <a:lnTo>
                  <a:pt x="227" y="289"/>
                </a:lnTo>
                <a:lnTo>
                  <a:pt x="257" y="256"/>
                </a:lnTo>
                <a:lnTo>
                  <a:pt x="289" y="225"/>
                </a:lnTo>
                <a:lnTo>
                  <a:pt x="322" y="196"/>
                </a:lnTo>
                <a:lnTo>
                  <a:pt x="357" y="170"/>
                </a:lnTo>
                <a:lnTo>
                  <a:pt x="393" y="144"/>
                </a:lnTo>
                <a:lnTo>
                  <a:pt x="431" y="122"/>
                </a:lnTo>
                <a:lnTo>
                  <a:pt x="470" y="100"/>
                </a:lnTo>
                <a:lnTo>
                  <a:pt x="511" y="82"/>
                </a:lnTo>
                <a:lnTo>
                  <a:pt x="553" y="64"/>
                </a:lnTo>
                <a:lnTo>
                  <a:pt x="596" y="50"/>
                </a:lnTo>
                <a:lnTo>
                  <a:pt x="641" y="36"/>
                </a:lnTo>
                <a:lnTo>
                  <a:pt x="687" y="25"/>
                </a:lnTo>
                <a:lnTo>
                  <a:pt x="734" y="16"/>
                </a:lnTo>
                <a:lnTo>
                  <a:pt x="783" y="9"/>
                </a:lnTo>
                <a:lnTo>
                  <a:pt x="833" y="4"/>
                </a:lnTo>
                <a:lnTo>
                  <a:pt x="884" y="0"/>
                </a:lnTo>
                <a:lnTo>
                  <a:pt x="936" y="0"/>
                </a:lnTo>
                <a:lnTo>
                  <a:pt x="982" y="0"/>
                </a:lnTo>
                <a:lnTo>
                  <a:pt x="1027" y="3"/>
                </a:lnTo>
                <a:lnTo>
                  <a:pt x="1071" y="6"/>
                </a:lnTo>
                <a:lnTo>
                  <a:pt x="1114" y="10"/>
                </a:lnTo>
                <a:lnTo>
                  <a:pt x="1155" y="16"/>
                </a:lnTo>
                <a:lnTo>
                  <a:pt x="1194" y="23"/>
                </a:lnTo>
                <a:lnTo>
                  <a:pt x="1233" y="31"/>
                </a:lnTo>
                <a:lnTo>
                  <a:pt x="1270" y="40"/>
                </a:lnTo>
                <a:lnTo>
                  <a:pt x="1305" y="51"/>
                </a:lnTo>
                <a:lnTo>
                  <a:pt x="1340" y="63"/>
                </a:lnTo>
                <a:lnTo>
                  <a:pt x="1373" y="75"/>
                </a:lnTo>
                <a:lnTo>
                  <a:pt x="1404" y="89"/>
                </a:lnTo>
                <a:lnTo>
                  <a:pt x="1435" y="104"/>
                </a:lnTo>
                <a:lnTo>
                  <a:pt x="1464" y="120"/>
                </a:lnTo>
                <a:lnTo>
                  <a:pt x="1492" y="137"/>
                </a:lnTo>
                <a:lnTo>
                  <a:pt x="1519" y="156"/>
                </a:lnTo>
                <a:lnTo>
                  <a:pt x="1545" y="175"/>
                </a:lnTo>
                <a:lnTo>
                  <a:pt x="1570" y="196"/>
                </a:lnTo>
                <a:lnTo>
                  <a:pt x="1593" y="217"/>
                </a:lnTo>
                <a:lnTo>
                  <a:pt x="1615" y="239"/>
                </a:lnTo>
                <a:lnTo>
                  <a:pt x="1636" y="263"/>
                </a:lnTo>
                <a:lnTo>
                  <a:pt x="1656" y="288"/>
                </a:lnTo>
                <a:lnTo>
                  <a:pt x="1675" y="313"/>
                </a:lnTo>
                <a:lnTo>
                  <a:pt x="1693" y="339"/>
                </a:lnTo>
                <a:lnTo>
                  <a:pt x="1710" y="366"/>
                </a:lnTo>
                <a:lnTo>
                  <a:pt x="1725" y="395"/>
                </a:lnTo>
                <a:lnTo>
                  <a:pt x="1740" y="424"/>
                </a:lnTo>
                <a:lnTo>
                  <a:pt x="1754" y="455"/>
                </a:lnTo>
                <a:lnTo>
                  <a:pt x="1766" y="485"/>
                </a:lnTo>
                <a:lnTo>
                  <a:pt x="1778" y="517"/>
                </a:lnTo>
                <a:lnTo>
                  <a:pt x="1788" y="550"/>
                </a:lnTo>
                <a:lnTo>
                  <a:pt x="1798" y="584"/>
                </a:lnTo>
                <a:lnTo>
                  <a:pt x="1805" y="622"/>
                </a:lnTo>
                <a:lnTo>
                  <a:pt x="1813" y="662"/>
                </a:lnTo>
                <a:lnTo>
                  <a:pt x="1817" y="683"/>
                </a:lnTo>
                <a:lnTo>
                  <a:pt x="1820" y="704"/>
                </a:lnTo>
                <a:lnTo>
                  <a:pt x="1822" y="725"/>
                </a:lnTo>
                <a:lnTo>
                  <a:pt x="1823" y="747"/>
                </a:lnTo>
                <a:lnTo>
                  <a:pt x="1884" y="747"/>
                </a:lnTo>
                <a:lnTo>
                  <a:pt x="1915" y="747"/>
                </a:lnTo>
                <a:lnTo>
                  <a:pt x="1927" y="747"/>
                </a:lnTo>
                <a:lnTo>
                  <a:pt x="1928" y="747"/>
                </a:lnTo>
                <a:lnTo>
                  <a:pt x="1927" y="749"/>
                </a:lnTo>
                <a:lnTo>
                  <a:pt x="1916" y="760"/>
                </a:lnTo>
                <a:lnTo>
                  <a:pt x="1887" y="791"/>
                </a:lnTo>
                <a:lnTo>
                  <a:pt x="1831" y="853"/>
                </a:lnTo>
                <a:lnTo>
                  <a:pt x="1229" y="8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3" name="Freeform 169"/>
          <xdr:cNvSpPr>
            <a:spLocks/>
          </xdr:cNvSpPr>
        </xdr:nvSpPr>
        <xdr:spPr bwMode="auto">
          <a:xfrm>
            <a:off x="2333" y="530"/>
            <a:ext cx="71" cy="71"/>
          </a:xfrm>
          <a:custGeom>
            <a:avLst/>
            <a:gdLst>
              <a:gd name="T0" fmla="*/ 0 w 357"/>
              <a:gd name="T1" fmla="*/ 0 h 428"/>
              <a:gd name="T2" fmla="*/ 0 w 357"/>
              <a:gd name="T3" fmla="*/ 0 h 428"/>
              <a:gd name="T4" fmla="*/ 0 w 357"/>
              <a:gd name="T5" fmla="*/ 0 h 428"/>
              <a:gd name="T6" fmla="*/ 0 w 357"/>
              <a:gd name="T7" fmla="*/ 0 h 428"/>
              <a:gd name="T8" fmla="*/ 0 w 357"/>
              <a:gd name="T9" fmla="*/ 0 h 428"/>
              <a:gd name="T10" fmla="*/ 0 w 357"/>
              <a:gd name="T11" fmla="*/ 0 h 428"/>
              <a:gd name="T12" fmla="*/ 0 w 357"/>
              <a:gd name="T13" fmla="*/ 0 h 428"/>
              <a:gd name="T14" fmla="*/ 0 w 357"/>
              <a:gd name="T15" fmla="*/ 0 h 428"/>
              <a:gd name="T16" fmla="*/ 0 w 357"/>
              <a:gd name="T17" fmla="*/ 0 h 428"/>
              <a:gd name="T18" fmla="*/ 0 w 357"/>
              <a:gd name="T19" fmla="*/ 0 h 428"/>
              <a:gd name="T20" fmla="*/ 0 w 357"/>
              <a:gd name="T21" fmla="*/ 0 h 428"/>
              <a:gd name="T22" fmla="*/ 0 w 357"/>
              <a:gd name="T23" fmla="*/ 0 h 428"/>
              <a:gd name="T24" fmla="*/ 0 w 357"/>
              <a:gd name="T25" fmla="*/ 0 h 428"/>
              <a:gd name="T26" fmla="*/ 0 w 357"/>
              <a:gd name="T27" fmla="*/ 0 h 428"/>
              <a:gd name="T28" fmla="*/ 0 w 357"/>
              <a:gd name="T29" fmla="*/ 0 h 428"/>
              <a:gd name="T30" fmla="*/ 0 w 357"/>
              <a:gd name="T31" fmla="*/ 0 h 428"/>
              <a:gd name="T32" fmla="*/ 0 w 357"/>
              <a:gd name="T33" fmla="*/ 0 h 428"/>
              <a:gd name="T34" fmla="*/ 0 w 357"/>
              <a:gd name="T35" fmla="*/ 0 h 428"/>
              <a:gd name="T36" fmla="*/ 0 w 357"/>
              <a:gd name="T37" fmla="*/ 0 h 428"/>
              <a:gd name="T38" fmla="*/ 0 w 357"/>
              <a:gd name="T39" fmla="*/ 0 h 428"/>
              <a:gd name="T40" fmla="*/ 0 w 357"/>
              <a:gd name="T41" fmla="*/ 0 h 428"/>
              <a:gd name="T42" fmla="*/ 0 w 357"/>
              <a:gd name="T43" fmla="*/ 0 h 428"/>
              <a:gd name="T44" fmla="*/ 0 w 357"/>
              <a:gd name="T45" fmla="*/ 0 h 428"/>
              <a:gd name="T46" fmla="*/ 0 w 357"/>
              <a:gd name="T47" fmla="*/ 0 h 428"/>
              <a:gd name="T48" fmla="*/ 0 w 357"/>
              <a:gd name="T49" fmla="*/ 0 h 428"/>
              <a:gd name="T50" fmla="*/ 0 w 357"/>
              <a:gd name="T51" fmla="*/ 0 h 428"/>
              <a:gd name="T52" fmla="*/ 0 w 357"/>
              <a:gd name="T53" fmla="*/ 0 h 428"/>
              <a:gd name="T54" fmla="*/ 0 w 357"/>
              <a:gd name="T55" fmla="*/ 0 h 428"/>
              <a:gd name="T56" fmla="*/ 0 w 357"/>
              <a:gd name="T57" fmla="*/ 0 h 428"/>
              <a:gd name="T58" fmla="*/ 0 w 357"/>
              <a:gd name="T59" fmla="*/ 0 h 428"/>
              <a:gd name="T60" fmla="*/ 0 w 357"/>
              <a:gd name="T61" fmla="*/ 0 h 428"/>
              <a:gd name="T62" fmla="*/ 0 w 357"/>
              <a:gd name="T63" fmla="*/ 0 h 428"/>
              <a:gd name="T64" fmla="*/ 0 w 357"/>
              <a:gd name="T65" fmla="*/ 0 h 428"/>
              <a:gd name="T66" fmla="*/ 0 w 357"/>
              <a:gd name="T67" fmla="*/ 0 h 428"/>
              <a:gd name="T68" fmla="*/ 0 w 357"/>
              <a:gd name="T69" fmla="*/ 0 h 428"/>
              <a:gd name="T70" fmla="*/ 0 w 357"/>
              <a:gd name="T71" fmla="*/ 0 h 428"/>
              <a:gd name="T72" fmla="*/ 0 w 357"/>
              <a:gd name="T73" fmla="*/ 0 h 428"/>
              <a:gd name="T74" fmla="*/ 0 w 357"/>
              <a:gd name="T75" fmla="*/ 0 h 428"/>
              <a:gd name="T76" fmla="*/ 0 w 357"/>
              <a:gd name="T77" fmla="*/ 0 h 428"/>
              <a:gd name="T78" fmla="*/ 0 w 357"/>
              <a:gd name="T79" fmla="*/ 0 h 428"/>
              <a:gd name="T80" fmla="*/ 0 w 357"/>
              <a:gd name="T81" fmla="*/ 0 h 428"/>
              <a:gd name="T82" fmla="*/ 0 w 357"/>
              <a:gd name="T83" fmla="*/ 0 h 428"/>
              <a:gd name="T84" fmla="*/ 0 w 357"/>
              <a:gd name="T85" fmla="*/ 0 h 428"/>
              <a:gd name="T86" fmla="*/ 0 w 357"/>
              <a:gd name="T87" fmla="*/ 0 h 42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57" h="428">
                <a:moveTo>
                  <a:pt x="44" y="105"/>
                </a:moveTo>
                <a:lnTo>
                  <a:pt x="44" y="105"/>
                </a:lnTo>
                <a:lnTo>
                  <a:pt x="54" y="105"/>
                </a:lnTo>
                <a:lnTo>
                  <a:pt x="64" y="106"/>
                </a:lnTo>
                <a:lnTo>
                  <a:pt x="74" y="108"/>
                </a:lnTo>
                <a:lnTo>
                  <a:pt x="83" y="110"/>
                </a:lnTo>
                <a:lnTo>
                  <a:pt x="93" y="112"/>
                </a:lnTo>
                <a:lnTo>
                  <a:pt x="103" y="116"/>
                </a:lnTo>
                <a:lnTo>
                  <a:pt x="112" y="121"/>
                </a:lnTo>
                <a:lnTo>
                  <a:pt x="122" y="125"/>
                </a:lnTo>
                <a:lnTo>
                  <a:pt x="131" y="130"/>
                </a:lnTo>
                <a:lnTo>
                  <a:pt x="140" y="136"/>
                </a:lnTo>
                <a:lnTo>
                  <a:pt x="149" y="143"/>
                </a:lnTo>
                <a:lnTo>
                  <a:pt x="158" y="150"/>
                </a:lnTo>
                <a:lnTo>
                  <a:pt x="167" y="158"/>
                </a:lnTo>
                <a:lnTo>
                  <a:pt x="175" y="166"/>
                </a:lnTo>
                <a:lnTo>
                  <a:pt x="184" y="176"/>
                </a:lnTo>
                <a:lnTo>
                  <a:pt x="192" y="185"/>
                </a:lnTo>
                <a:lnTo>
                  <a:pt x="199" y="196"/>
                </a:lnTo>
                <a:lnTo>
                  <a:pt x="207" y="206"/>
                </a:lnTo>
                <a:lnTo>
                  <a:pt x="214" y="218"/>
                </a:lnTo>
                <a:lnTo>
                  <a:pt x="221" y="230"/>
                </a:lnTo>
                <a:lnTo>
                  <a:pt x="227" y="243"/>
                </a:lnTo>
                <a:lnTo>
                  <a:pt x="234" y="257"/>
                </a:lnTo>
                <a:lnTo>
                  <a:pt x="239" y="271"/>
                </a:lnTo>
                <a:lnTo>
                  <a:pt x="244" y="285"/>
                </a:lnTo>
                <a:lnTo>
                  <a:pt x="249" y="302"/>
                </a:lnTo>
                <a:lnTo>
                  <a:pt x="254" y="317"/>
                </a:lnTo>
                <a:lnTo>
                  <a:pt x="257" y="335"/>
                </a:lnTo>
                <a:lnTo>
                  <a:pt x="261" y="351"/>
                </a:lnTo>
                <a:lnTo>
                  <a:pt x="264" y="370"/>
                </a:lnTo>
                <a:lnTo>
                  <a:pt x="266" y="389"/>
                </a:lnTo>
                <a:lnTo>
                  <a:pt x="267" y="408"/>
                </a:lnTo>
                <a:lnTo>
                  <a:pt x="269" y="428"/>
                </a:lnTo>
                <a:lnTo>
                  <a:pt x="357" y="424"/>
                </a:lnTo>
                <a:lnTo>
                  <a:pt x="355" y="400"/>
                </a:lnTo>
                <a:lnTo>
                  <a:pt x="354" y="376"/>
                </a:lnTo>
                <a:lnTo>
                  <a:pt x="351" y="354"/>
                </a:lnTo>
                <a:lnTo>
                  <a:pt x="347" y="331"/>
                </a:lnTo>
                <a:lnTo>
                  <a:pt x="343" y="310"/>
                </a:lnTo>
                <a:lnTo>
                  <a:pt x="338" y="289"/>
                </a:lnTo>
                <a:lnTo>
                  <a:pt x="333" y="268"/>
                </a:lnTo>
                <a:lnTo>
                  <a:pt x="327" y="248"/>
                </a:lnTo>
                <a:lnTo>
                  <a:pt x="320" y="229"/>
                </a:lnTo>
                <a:lnTo>
                  <a:pt x="312" y="210"/>
                </a:lnTo>
                <a:lnTo>
                  <a:pt x="304" y="192"/>
                </a:lnTo>
                <a:lnTo>
                  <a:pt x="296" y="176"/>
                </a:lnTo>
                <a:lnTo>
                  <a:pt x="287" y="159"/>
                </a:lnTo>
                <a:lnTo>
                  <a:pt x="277" y="144"/>
                </a:lnTo>
                <a:lnTo>
                  <a:pt x="267" y="129"/>
                </a:lnTo>
                <a:lnTo>
                  <a:pt x="257" y="115"/>
                </a:lnTo>
                <a:lnTo>
                  <a:pt x="245" y="101"/>
                </a:lnTo>
                <a:lnTo>
                  <a:pt x="234" y="89"/>
                </a:lnTo>
                <a:lnTo>
                  <a:pt x="222" y="77"/>
                </a:lnTo>
                <a:lnTo>
                  <a:pt x="210" y="65"/>
                </a:lnTo>
                <a:lnTo>
                  <a:pt x="197" y="56"/>
                </a:lnTo>
                <a:lnTo>
                  <a:pt x="184" y="46"/>
                </a:lnTo>
                <a:lnTo>
                  <a:pt x="171" y="38"/>
                </a:lnTo>
                <a:lnTo>
                  <a:pt x="158" y="30"/>
                </a:lnTo>
                <a:lnTo>
                  <a:pt x="144" y="23"/>
                </a:lnTo>
                <a:lnTo>
                  <a:pt x="130" y="17"/>
                </a:lnTo>
                <a:lnTo>
                  <a:pt x="116" y="12"/>
                </a:lnTo>
                <a:lnTo>
                  <a:pt x="102" y="9"/>
                </a:lnTo>
                <a:lnTo>
                  <a:pt x="88" y="5"/>
                </a:lnTo>
                <a:lnTo>
                  <a:pt x="73" y="3"/>
                </a:lnTo>
                <a:lnTo>
                  <a:pt x="59" y="2"/>
                </a:lnTo>
                <a:lnTo>
                  <a:pt x="44" y="0"/>
                </a:lnTo>
                <a:lnTo>
                  <a:pt x="39" y="0"/>
                </a:lnTo>
                <a:lnTo>
                  <a:pt x="34" y="2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1"/>
                </a:lnTo>
                <a:lnTo>
                  <a:pt x="11" y="89"/>
                </a:lnTo>
                <a:lnTo>
                  <a:pt x="17" y="95"/>
                </a:lnTo>
                <a:lnTo>
                  <a:pt x="25" y="101"/>
                </a:lnTo>
                <a:lnTo>
                  <a:pt x="29" y="102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4" name="Freeform 170"/>
          <xdr:cNvSpPr>
            <a:spLocks/>
          </xdr:cNvSpPr>
        </xdr:nvSpPr>
        <xdr:spPr bwMode="auto">
          <a:xfrm>
            <a:off x="2269" y="530"/>
            <a:ext cx="72" cy="110"/>
          </a:xfrm>
          <a:custGeom>
            <a:avLst/>
            <a:gdLst>
              <a:gd name="T0" fmla="*/ 0 w 361"/>
              <a:gd name="T1" fmla="*/ 0 h 660"/>
              <a:gd name="T2" fmla="*/ 0 w 361"/>
              <a:gd name="T3" fmla="*/ 0 h 660"/>
              <a:gd name="T4" fmla="*/ 0 w 361"/>
              <a:gd name="T5" fmla="*/ 0 h 660"/>
              <a:gd name="T6" fmla="*/ 0 w 361"/>
              <a:gd name="T7" fmla="*/ 0 h 660"/>
              <a:gd name="T8" fmla="*/ 0 w 361"/>
              <a:gd name="T9" fmla="*/ 0 h 660"/>
              <a:gd name="T10" fmla="*/ 0 w 361"/>
              <a:gd name="T11" fmla="*/ 0 h 660"/>
              <a:gd name="T12" fmla="*/ 0 w 361"/>
              <a:gd name="T13" fmla="*/ 0 h 660"/>
              <a:gd name="T14" fmla="*/ 0 w 361"/>
              <a:gd name="T15" fmla="*/ 0 h 660"/>
              <a:gd name="T16" fmla="*/ 0 w 361"/>
              <a:gd name="T17" fmla="*/ 0 h 660"/>
              <a:gd name="T18" fmla="*/ 0 w 361"/>
              <a:gd name="T19" fmla="*/ 0 h 660"/>
              <a:gd name="T20" fmla="*/ 0 w 361"/>
              <a:gd name="T21" fmla="*/ 0 h 660"/>
              <a:gd name="T22" fmla="*/ 0 w 361"/>
              <a:gd name="T23" fmla="*/ 0 h 660"/>
              <a:gd name="T24" fmla="*/ 0 w 361"/>
              <a:gd name="T25" fmla="*/ 0 h 660"/>
              <a:gd name="T26" fmla="*/ 0 w 361"/>
              <a:gd name="T27" fmla="*/ 0 h 660"/>
              <a:gd name="T28" fmla="*/ 0 w 361"/>
              <a:gd name="T29" fmla="*/ 0 h 660"/>
              <a:gd name="T30" fmla="*/ 0 w 361"/>
              <a:gd name="T31" fmla="*/ 0 h 660"/>
              <a:gd name="T32" fmla="*/ 0 w 361"/>
              <a:gd name="T33" fmla="*/ 0 h 660"/>
              <a:gd name="T34" fmla="*/ 0 w 361"/>
              <a:gd name="T35" fmla="*/ 0 h 660"/>
              <a:gd name="T36" fmla="*/ 0 w 361"/>
              <a:gd name="T37" fmla="*/ 0 h 660"/>
              <a:gd name="T38" fmla="*/ 0 w 361"/>
              <a:gd name="T39" fmla="*/ 0 h 660"/>
              <a:gd name="T40" fmla="*/ 0 w 361"/>
              <a:gd name="T41" fmla="*/ 0 h 660"/>
              <a:gd name="T42" fmla="*/ 0 w 361"/>
              <a:gd name="T43" fmla="*/ 0 h 660"/>
              <a:gd name="T44" fmla="*/ 0 w 361"/>
              <a:gd name="T45" fmla="*/ 0 h 660"/>
              <a:gd name="T46" fmla="*/ 0 w 361"/>
              <a:gd name="T47" fmla="*/ 0 h 660"/>
              <a:gd name="T48" fmla="*/ 0 w 361"/>
              <a:gd name="T49" fmla="*/ 0 h 660"/>
              <a:gd name="T50" fmla="*/ 0 w 361"/>
              <a:gd name="T51" fmla="*/ 0 h 660"/>
              <a:gd name="T52" fmla="*/ 0 w 361"/>
              <a:gd name="T53" fmla="*/ 0 h 660"/>
              <a:gd name="T54" fmla="*/ 0 w 361"/>
              <a:gd name="T55" fmla="*/ 0 h 660"/>
              <a:gd name="T56" fmla="*/ 0 w 361"/>
              <a:gd name="T57" fmla="*/ 0 h 660"/>
              <a:gd name="T58" fmla="*/ 0 w 361"/>
              <a:gd name="T59" fmla="*/ 0 h 660"/>
              <a:gd name="T60" fmla="*/ 0 w 361"/>
              <a:gd name="T61" fmla="*/ 0 h 660"/>
              <a:gd name="T62" fmla="*/ 0 w 361"/>
              <a:gd name="T63" fmla="*/ 0 h 660"/>
              <a:gd name="T64" fmla="*/ 0 w 361"/>
              <a:gd name="T65" fmla="*/ 0 h 660"/>
              <a:gd name="T66" fmla="*/ 0 w 361"/>
              <a:gd name="T67" fmla="*/ 0 h 660"/>
              <a:gd name="T68" fmla="*/ 0 w 361"/>
              <a:gd name="T69" fmla="*/ 0 h 660"/>
              <a:gd name="T70" fmla="*/ 0 w 361"/>
              <a:gd name="T71" fmla="*/ 0 h 660"/>
              <a:gd name="T72" fmla="*/ 0 w 361"/>
              <a:gd name="T73" fmla="*/ 0 h 660"/>
              <a:gd name="T74" fmla="*/ 0 w 361"/>
              <a:gd name="T75" fmla="*/ 0 h 660"/>
              <a:gd name="T76" fmla="*/ 0 w 361"/>
              <a:gd name="T77" fmla="*/ 0 h 660"/>
              <a:gd name="T78" fmla="*/ 0 w 361"/>
              <a:gd name="T79" fmla="*/ 0 h 660"/>
              <a:gd name="T80" fmla="*/ 0 w 361"/>
              <a:gd name="T81" fmla="*/ 0 h 660"/>
              <a:gd name="T82" fmla="*/ 0 w 361"/>
              <a:gd name="T83" fmla="*/ 0 h 660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361" h="660">
                <a:moveTo>
                  <a:pt x="88" y="608"/>
                </a:moveTo>
                <a:lnTo>
                  <a:pt x="88" y="608"/>
                </a:lnTo>
                <a:lnTo>
                  <a:pt x="88" y="565"/>
                </a:lnTo>
                <a:lnTo>
                  <a:pt x="90" y="524"/>
                </a:lnTo>
                <a:lnTo>
                  <a:pt x="92" y="487"/>
                </a:lnTo>
                <a:lnTo>
                  <a:pt x="96" y="450"/>
                </a:lnTo>
                <a:lnTo>
                  <a:pt x="100" y="417"/>
                </a:lnTo>
                <a:lnTo>
                  <a:pt x="105" y="387"/>
                </a:lnTo>
                <a:lnTo>
                  <a:pt x="111" y="357"/>
                </a:lnTo>
                <a:lnTo>
                  <a:pt x="117" y="330"/>
                </a:lnTo>
                <a:lnTo>
                  <a:pt x="124" y="305"/>
                </a:lnTo>
                <a:lnTo>
                  <a:pt x="132" y="283"/>
                </a:lnTo>
                <a:lnTo>
                  <a:pt x="140" y="262"/>
                </a:lnTo>
                <a:lnTo>
                  <a:pt x="148" y="243"/>
                </a:lnTo>
                <a:lnTo>
                  <a:pt x="157" y="226"/>
                </a:lnTo>
                <a:lnTo>
                  <a:pt x="166" y="210"/>
                </a:lnTo>
                <a:lnTo>
                  <a:pt x="176" y="196"/>
                </a:lnTo>
                <a:lnTo>
                  <a:pt x="186" y="183"/>
                </a:lnTo>
                <a:lnTo>
                  <a:pt x="195" y="171"/>
                </a:lnTo>
                <a:lnTo>
                  <a:pt x="206" y="162"/>
                </a:lnTo>
                <a:lnTo>
                  <a:pt x="216" y="152"/>
                </a:lnTo>
                <a:lnTo>
                  <a:pt x="227" y="144"/>
                </a:lnTo>
                <a:lnTo>
                  <a:pt x="237" y="137"/>
                </a:lnTo>
                <a:lnTo>
                  <a:pt x="248" y="131"/>
                </a:lnTo>
                <a:lnTo>
                  <a:pt x="259" y="125"/>
                </a:lnTo>
                <a:lnTo>
                  <a:pt x="270" y="121"/>
                </a:lnTo>
                <a:lnTo>
                  <a:pt x="282" y="116"/>
                </a:lnTo>
                <a:lnTo>
                  <a:pt x="293" y="113"/>
                </a:lnTo>
                <a:lnTo>
                  <a:pt x="304" y="110"/>
                </a:lnTo>
                <a:lnTo>
                  <a:pt x="315" y="109"/>
                </a:lnTo>
                <a:lnTo>
                  <a:pt x="339" y="105"/>
                </a:lnTo>
                <a:lnTo>
                  <a:pt x="361" y="105"/>
                </a:lnTo>
                <a:lnTo>
                  <a:pt x="361" y="0"/>
                </a:lnTo>
                <a:lnTo>
                  <a:pt x="333" y="2"/>
                </a:lnTo>
                <a:lnTo>
                  <a:pt x="305" y="5"/>
                </a:lnTo>
                <a:lnTo>
                  <a:pt x="289" y="8"/>
                </a:lnTo>
                <a:lnTo>
                  <a:pt x="274" y="11"/>
                </a:lnTo>
                <a:lnTo>
                  <a:pt x="258" y="16"/>
                </a:lnTo>
                <a:lnTo>
                  <a:pt x="243" y="22"/>
                </a:lnTo>
                <a:lnTo>
                  <a:pt x="227" y="29"/>
                </a:lnTo>
                <a:lnTo>
                  <a:pt x="211" y="36"/>
                </a:lnTo>
                <a:lnTo>
                  <a:pt x="196" y="45"/>
                </a:lnTo>
                <a:lnTo>
                  <a:pt x="180" y="56"/>
                </a:lnTo>
                <a:lnTo>
                  <a:pt x="165" y="68"/>
                </a:lnTo>
                <a:lnTo>
                  <a:pt x="150" y="81"/>
                </a:lnTo>
                <a:lnTo>
                  <a:pt x="136" y="96"/>
                </a:lnTo>
                <a:lnTo>
                  <a:pt x="122" y="111"/>
                </a:lnTo>
                <a:lnTo>
                  <a:pt x="108" y="129"/>
                </a:lnTo>
                <a:lnTo>
                  <a:pt x="95" y="149"/>
                </a:lnTo>
                <a:lnTo>
                  <a:pt x="83" y="170"/>
                </a:lnTo>
                <a:lnTo>
                  <a:pt x="71" y="192"/>
                </a:lnTo>
                <a:lnTo>
                  <a:pt x="60" y="217"/>
                </a:lnTo>
                <a:lnTo>
                  <a:pt x="50" y="243"/>
                </a:lnTo>
                <a:lnTo>
                  <a:pt x="41" y="271"/>
                </a:lnTo>
                <a:lnTo>
                  <a:pt x="33" y="301"/>
                </a:lnTo>
                <a:lnTo>
                  <a:pt x="25" y="331"/>
                </a:lnTo>
                <a:lnTo>
                  <a:pt x="19" y="365"/>
                </a:lnTo>
                <a:lnTo>
                  <a:pt x="13" y="401"/>
                </a:lnTo>
                <a:lnTo>
                  <a:pt x="8" y="437"/>
                </a:lnTo>
                <a:lnTo>
                  <a:pt x="5" y="477"/>
                </a:lnTo>
                <a:lnTo>
                  <a:pt x="2" y="518"/>
                </a:lnTo>
                <a:lnTo>
                  <a:pt x="0" y="562"/>
                </a:lnTo>
                <a:lnTo>
                  <a:pt x="0" y="608"/>
                </a:lnTo>
                <a:lnTo>
                  <a:pt x="0" y="615"/>
                </a:lnTo>
                <a:lnTo>
                  <a:pt x="1" y="621"/>
                </a:lnTo>
                <a:lnTo>
                  <a:pt x="2" y="625"/>
                </a:lnTo>
                <a:lnTo>
                  <a:pt x="3" y="631"/>
                </a:lnTo>
                <a:lnTo>
                  <a:pt x="8" y="640"/>
                </a:lnTo>
                <a:lnTo>
                  <a:pt x="13" y="647"/>
                </a:lnTo>
                <a:lnTo>
                  <a:pt x="20" y="653"/>
                </a:lnTo>
                <a:lnTo>
                  <a:pt x="28" y="657"/>
                </a:lnTo>
                <a:lnTo>
                  <a:pt x="35" y="660"/>
                </a:lnTo>
                <a:lnTo>
                  <a:pt x="44" y="660"/>
                </a:lnTo>
                <a:lnTo>
                  <a:pt x="52" y="660"/>
                </a:lnTo>
                <a:lnTo>
                  <a:pt x="60" y="657"/>
                </a:lnTo>
                <a:lnTo>
                  <a:pt x="67" y="653"/>
                </a:lnTo>
                <a:lnTo>
                  <a:pt x="74" y="647"/>
                </a:lnTo>
                <a:lnTo>
                  <a:pt x="80" y="640"/>
                </a:lnTo>
                <a:lnTo>
                  <a:pt x="84" y="631"/>
                </a:lnTo>
                <a:lnTo>
                  <a:pt x="86" y="625"/>
                </a:lnTo>
                <a:lnTo>
                  <a:pt x="87" y="621"/>
                </a:lnTo>
                <a:lnTo>
                  <a:pt x="88" y="615"/>
                </a:lnTo>
                <a:lnTo>
                  <a:pt x="88" y="60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5" name="Freeform 171"/>
          <xdr:cNvSpPr>
            <a:spLocks/>
          </xdr:cNvSpPr>
        </xdr:nvSpPr>
        <xdr:spPr bwMode="auto">
          <a:xfrm>
            <a:off x="2269" y="631"/>
            <a:ext cx="80" cy="100"/>
          </a:xfrm>
          <a:custGeom>
            <a:avLst/>
            <a:gdLst>
              <a:gd name="T0" fmla="*/ 0 w 397"/>
              <a:gd name="T1" fmla="*/ 0 h 598"/>
              <a:gd name="T2" fmla="*/ 0 w 397"/>
              <a:gd name="T3" fmla="*/ 0 h 598"/>
              <a:gd name="T4" fmla="*/ 0 w 397"/>
              <a:gd name="T5" fmla="*/ 0 h 598"/>
              <a:gd name="T6" fmla="*/ 0 w 397"/>
              <a:gd name="T7" fmla="*/ 0 h 598"/>
              <a:gd name="T8" fmla="*/ 0 w 397"/>
              <a:gd name="T9" fmla="*/ 0 h 598"/>
              <a:gd name="T10" fmla="*/ 0 w 397"/>
              <a:gd name="T11" fmla="*/ 0 h 598"/>
              <a:gd name="T12" fmla="*/ 0 w 397"/>
              <a:gd name="T13" fmla="*/ 0 h 598"/>
              <a:gd name="T14" fmla="*/ 0 w 397"/>
              <a:gd name="T15" fmla="*/ 0 h 598"/>
              <a:gd name="T16" fmla="*/ 0 w 397"/>
              <a:gd name="T17" fmla="*/ 0 h 598"/>
              <a:gd name="T18" fmla="*/ 0 w 397"/>
              <a:gd name="T19" fmla="*/ 0 h 598"/>
              <a:gd name="T20" fmla="*/ 0 w 397"/>
              <a:gd name="T21" fmla="*/ 0 h 598"/>
              <a:gd name="T22" fmla="*/ 0 w 397"/>
              <a:gd name="T23" fmla="*/ 0 h 598"/>
              <a:gd name="T24" fmla="*/ 0 w 397"/>
              <a:gd name="T25" fmla="*/ 0 h 598"/>
              <a:gd name="T26" fmla="*/ 0 w 397"/>
              <a:gd name="T27" fmla="*/ 0 h 598"/>
              <a:gd name="T28" fmla="*/ 0 w 397"/>
              <a:gd name="T29" fmla="*/ 0 h 598"/>
              <a:gd name="T30" fmla="*/ 0 w 397"/>
              <a:gd name="T31" fmla="*/ 0 h 598"/>
              <a:gd name="T32" fmla="*/ 0 w 397"/>
              <a:gd name="T33" fmla="*/ 0 h 598"/>
              <a:gd name="T34" fmla="*/ 0 w 397"/>
              <a:gd name="T35" fmla="*/ 0 h 598"/>
              <a:gd name="T36" fmla="*/ 0 w 397"/>
              <a:gd name="T37" fmla="*/ 0 h 598"/>
              <a:gd name="T38" fmla="*/ 0 w 397"/>
              <a:gd name="T39" fmla="*/ 0 h 598"/>
              <a:gd name="T40" fmla="*/ 0 w 397"/>
              <a:gd name="T41" fmla="*/ 0 h 598"/>
              <a:gd name="T42" fmla="*/ 0 w 397"/>
              <a:gd name="T43" fmla="*/ 0 h 598"/>
              <a:gd name="T44" fmla="*/ 0 w 397"/>
              <a:gd name="T45" fmla="*/ 0 h 598"/>
              <a:gd name="T46" fmla="*/ 0 w 397"/>
              <a:gd name="T47" fmla="*/ 0 h 598"/>
              <a:gd name="T48" fmla="*/ 0 w 397"/>
              <a:gd name="T49" fmla="*/ 0 h 598"/>
              <a:gd name="T50" fmla="*/ 0 w 397"/>
              <a:gd name="T51" fmla="*/ 0 h 598"/>
              <a:gd name="T52" fmla="*/ 0 w 397"/>
              <a:gd name="T53" fmla="*/ 0 h 598"/>
              <a:gd name="T54" fmla="*/ 0 w 397"/>
              <a:gd name="T55" fmla="*/ 0 h 598"/>
              <a:gd name="T56" fmla="*/ 0 w 397"/>
              <a:gd name="T57" fmla="*/ 0 h 598"/>
              <a:gd name="T58" fmla="*/ 0 w 397"/>
              <a:gd name="T59" fmla="*/ 0 h 598"/>
              <a:gd name="T60" fmla="*/ 0 w 397"/>
              <a:gd name="T61" fmla="*/ 0 h 598"/>
              <a:gd name="T62" fmla="*/ 0 w 397"/>
              <a:gd name="T63" fmla="*/ 0 h 598"/>
              <a:gd name="T64" fmla="*/ 0 w 397"/>
              <a:gd name="T65" fmla="*/ 0 h 598"/>
              <a:gd name="T66" fmla="*/ 0 w 397"/>
              <a:gd name="T67" fmla="*/ 0 h 598"/>
              <a:gd name="T68" fmla="*/ 0 w 397"/>
              <a:gd name="T69" fmla="*/ 0 h 598"/>
              <a:gd name="T70" fmla="*/ 0 w 397"/>
              <a:gd name="T71" fmla="*/ 0 h 598"/>
              <a:gd name="T72" fmla="*/ 0 w 397"/>
              <a:gd name="T73" fmla="*/ 0 h 598"/>
              <a:gd name="T74" fmla="*/ 0 w 397"/>
              <a:gd name="T75" fmla="*/ 0 h 598"/>
              <a:gd name="T76" fmla="*/ 0 w 397"/>
              <a:gd name="T77" fmla="*/ 0 h 598"/>
              <a:gd name="T78" fmla="*/ 0 w 397"/>
              <a:gd name="T79" fmla="*/ 0 h 598"/>
              <a:gd name="T80" fmla="*/ 0 w 397"/>
              <a:gd name="T81" fmla="*/ 0 h 598"/>
              <a:gd name="T82" fmla="*/ 0 w 397"/>
              <a:gd name="T83" fmla="*/ 0 h 598"/>
              <a:gd name="T84" fmla="*/ 0 w 397"/>
              <a:gd name="T85" fmla="*/ 0 h 598"/>
              <a:gd name="T86" fmla="*/ 0 w 397"/>
              <a:gd name="T87" fmla="*/ 0 h 59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97" h="598">
                <a:moveTo>
                  <a:pt x="353" y="494"/>
                </a:moveTo>
                <a:lnTo>
                  <a:pt x="353" y="494"/>
                </a:lnTo>
                <a:lnTo>
                  <a:pt x="343" y="494"/>
                </a:lnTo>
                <a:lnTo>
                  <a:pt x="333" y="493"/>
                </a:lnTo>
                <a:lnTo>
                  <a:pt x="322" y="492"/>
                </a:lnTo>
                <a:lnTo>
                  <a:pt x="312" y="491"/>
                </a:lnTo>
                <a:lnTo>
                  <a:pt x="301" y="488"/>
                </a:lnTo>
                <a:lnTo>
                  <a:pt x="290" y="485"/>
                </a:lnTo>
                <a:lnTo>
                  <a:pt x="279" y="481"/>
                </a:lnTo>
                <a:lnTo>
                  <a:pt x="268" y="477"/>
                </a:lnTo>
                <a:lnTo>
                  <a:pt x="258" y="472"/>
                </a:lnTo>
                <a:lnTo>
                  <a:pt x="247" y="466"/>
                </a:lnTo>
                <a:lnTo>
                  <a:pt x="236" y="459"/>
                </a:lnTo>
                <a:lnTo>
                  <a:pt x="226" y="452"/>
                </a:lnTo>
                <a:lnTo>
                  <a:pt x="215" y="442"/>
                </a:lnTo>
                <a:lnTo>
                  <a:pt x="205" y="433"/>
                </a:lnTo>
                <a:lnTo>
                  <a:pt x="195" y="422"/>
                </a:lnTo>
                <a:lnTo>
                  <a:pt x="185" y="411"/>
                </a:lnTo>
                <a:lnTo>
                  <a:pt x="175" y="398"/>
                </a:lnTo>
                <a:lnTo>
                  <a:pt x="166" y="382"/>
                </a:lnTo>
                <a:lnTo>
                  <a:pt x="157" y="367"/>
                </a:lnTo>
                <a:lnTo>
                  <a:pt x="148" y="349"/>
                </a:lnTo>
                <a:lnTo>
                  <a:pt x="139" y="331"/>
                </a:lnTo>
                <a:lnTo>
                  <a:pt x="131" y="311"/>
                </a:lnTo>
                <a:lnTo>
                  <a:pt x="124" y="288"/>
                </a:lnTo>
                <a:lnTo>
                  <a:pt x="117" y="264"/>
                </a:lnTo>
                <a:lnTo>
                  <a:pt x="111" y="238"/>
                </a:lnTo>
                <a:lnTo>
                  <a:pt x="105" y="211"/>
                </a:lnTo>
                <a:lnTo>
                  <a:pt x="100" y="181"/>
                </a:lnTo>
                <a:lnTo>
                  <a:pt x="96" y="149"/>
                </a:lnTo>
                <a:lnTo>
                  <a:pt x="92" y="115"/>
                </a:lnTo>
                <a:lnTo>
                  <a:pt x="90" y="79"/>
                </a:lnTo>
                <a:lnTo>
                  <a:pt x="88" y="41"/>
                </a:lnTo>
                <a:lnTo>
                  <a:pt x="88" y="0"/>
                </a:lnTo>
                <a:lnTo>
                  <a:pt x="0" y="0"/>
                </a:lnTo>
                <a:lnTo>
                  <a:pt x="0" y="43"/>
                </a:lnTo>
                <a:lnTo>
                  <a:pt x="2" y="86"/>
                </a:lnTo>
                <a:lnTo>
                  <a:pt x="5" y="125"/>
                </a:lnTo>
                <a:lnTo>
                  <a:pt x="8" y="162"/>
                </a:lnTo>
                <a:lnTo>
                  <a:pt x="13" y="199"/>
                </a:lnTo>
                <a:lnTo>
                  <a:pt x="19" y="232"/>
                </a:lnTo>
                <a:lnTo>
                  <a:pt x="25" y="265"/>
                </a:lnTo>
                <a:lnTo>
                  <a:pt x="33" y="295"/>
                </a:lnTo>
                <a:lnTo>
                  <a:pt x="41" y="324"/>
                </a:lnTo>
                <a:lnTo>
                  <a:pt x="50" y="351"/>
                </a:lnTo>
                <a:lnTo>
                  <a:pt x="60" y="376"/>
                </a:lnTo>
                <a:lnTo>
                  <a:pt x="71" y="400"/>
                </a:lnTo>
                <a:lnTo>
                  <a:pt x="82" y="422"/>
                </a:lnTo>
                <a:lnTo>
                  <a:pt x="94" y="444"/>
                </a:lnTo>
                <a:lnTo>
                  <a:pt x="107" y="462"/>
                </a:lnTo>
                <a:lnTo>
                  <a:pt x="120" y="480"/>
                </a:lnTo>
                <a:lnTo>
                  <a:pt x="134" y="497"/>
                </a:lnTo>
                <a:lnTo>
                  <a:pt x="148" y="512"/>
                </a:lnTo>
                <a:lnTo>
                  <a:pt x="162" y="526"/>
                </a:lnTo>
                <a:lnTo>
                  <a:pt x="177" y="538"/>
                </a:lnTo>
                <a:lnTo>
                  <a:pt x="192" y="548"/>
                </a:lnTo>
                <a:lnTo>
                  <a:pt x="207" y="559"/>
                </a:lnTo>
                <a:lnTo>
                  <a:pt x="222" y="567"/>
                </a:lnTo>
                <a:lnTo>
                  <a:pt x="238" y="574"/>
                </a:lnTo>
                <a:lnTo>
                  <a:pt x="253" y="580"/>
                </a:lnTo>
                <a:lnTo>
                  <a:pt x="268" y="585"/>
                </a:lnTo>
                <a:lnTo>
                  <a:pt x="283" y="590"/>
                </a:lnTo>
                <a:lnTo>
                  <a:pt x="298" y="593"/>
                </a:lnTo>
                <a:lnTo>
                  <a:pt x="312" y="595"/>
                </a:lnTo>
                <a:lnTo>
                  <a:pt x="326" y="597"/>
                </a:lnTo>
                <a:lnTo>
                  <a:pt x="340" y="598"/>
                </a:lnTo>
                <a:lnTo>
                  <a:pt x="353" y="598"/>
                </a:lnTo>
                <a:lnTo>
                  <a:pt x="358" y="598"/>
                </a:lnTo>
                <a:lnTo>
                  <a:pt x="363" y="597"/>
                </a:lnTo>
                <a:lnTo>
                  <a:pt x="368" y="595"/>
                </a:lnTo>
                <a:lnTo>
                  <a:pt x="372" y="593"/>
                </a:lnTo>
                <a:lnTo>
                  <a:pt x="380" y="588"/>
                </a:lnTo>
                <a:lnTo>
                  <a:pt x="386" y="581"/>
                </a:lnTo>
                <a:lnTo>
                  <a:pt x="391" y="574"/>
                </a:lnTo>
                <a:lnTo>
                  <a:pt x="394" y="565"/>
                </a:lnTo>
                <a:lnTo>
                  <a:pt x="396" y="555"/>
                </a:lnTo>
                <a:lnTo>
                  <a:pt x="397" y="546"/>
                </a:lnTo>
                <a:lnTo>
                  <a:pt x="396" y="537"/>
                </a:lnTo>
                <a:lnTo>
                  <a:pt x="394" y="527"/>
                </a:lnTo>
                <a:lnTo>
                  <a:pt x="391" y="518"/>
                </a:lnTo>
                <a:lnTo>
                  <a:pt x="386" y="511"/>
                </a:lnTo>
                <a:lnTo>
                  <a:pt x="380" y="504"/>
                </a:lnTo>
                <a:lnTo>
                  <a:pt x="372" y="499"/>
                </a:lnTo>
                <a:lnTo>
                  <a:pt x="368" y="497"/>
                </a:lnTo>
                <a:lnTo>
                  <a:pt x="363" y="495"/>
                </a:lnTo>
                <a:lnTo>
                  <a:pt x="358" y="494"/>
                </a:lnTo>
                <a:lnTo>
                  <a:pt x="353" y="4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6" name="Freeform 172"/>
          <xdr:cNvSpPr>
            <a:spLocks/>
          </xdr:cNvSpPr>
        </xdr:nvSpPr>
        <xdr:spPr bwMode="auto">
          <a:xfrm>
            <a:off x="2340" y="653"/>
            <a:ext cx="64" cy="78"/>
          </a:xfrm>
          <a:custGeom>
            <a:avLst/>
            <a:gdLst>
              <a:gd name="T0" fmla="*/ 0 w 321"/>
              <a:gd name="T1" fmla="*/ 0 h 468"/>
              <a:gd name="T2" fmla="*/ 0 w 321"/>
              <a:gd name="T3" fmla="*/ 0 h 468"/>
              <a:gd name="T4" fmla="*/ 0 w 321"/>
              <a:gd name="T5" fmla="*/ 0 h 468"/>
              <a:gd name="T6" fmla="*/ 0 w 321"/>
              <a:gd name="T7" fmla="*/ 0 h 468"/>
              <a:gd name="T8" fmla="*/ 0 w 321"/>
              <a:gd name="T9" fmla="*/ 0 h 468"/>
              <a:gd name="T10" fmla="*/ 0 w 321"/>
              <a:gd name="T11" fmla="*/ 0 h 468"/>
              <a:gd name="T12" fmla="*/ 0 w 321"/>
              <a:gd name="T13" fmla="*/ 0 h 468"/>
              <a:gd name="T14" fmla="*/ 0 w 321"/>
              <a:gd name="T15" fmla="*/ 0 h 468"/>
              <a:gd name="T16" fmla="*/ 0 w 321"/>
              <a:gd name="T17" fmla="*/ 0 h 468"/>
              <a:gd name="T18" fmla="*/ 0 w 321"/>
              <a:gd name="T19" fmla="*/ 0 h 468"/>
              <a:gd name="T20" fmla="*/ 0 w 321"/>
              <a:gd name="T21" fmla="*/ 0 h 468"/>
              <a:gd name="T22" fmla="*/ 0 w 321"/>
              <a:gd name="T23" fmla="*/ 0 h 468"/>
              <a:gd name="T24" fmla="*/ 0 w 321"/>
              <a:gd name="T25" fmla="*/ 0 h 468"/>
              <a:gd name="T26" fmla="*/ 0 w 321"/>
              <a:gd name="T27" fmla="*/ 0 h 468"/>
              <a:gd name="T28" fmla="*/ 0 w 321"/>
              <a:gd name="T29" fmla="*/ 0 h 468"/>
              <a:gd name="T30" fmla="*/ 0 w 321"/>
              <a:gd name="T31" fmla="*/ 0 h 468"/>
              <a:gd name="T32" fmla="*/ 0 w 321"/>
              <a:gd name="T33" fmla="*/ 0 h 468"/>
              <a:gd name="T34" fmla="*/ 0 w 321"/>
              <a:gd name="T35" fmla="*/ 0 h 468"/>
              <a:gd name="T36" fmla="*/ 0 w 321"/>
              <a:gd name="T37" fmla="*/ 0 h 468"/>
              <a:gd name="T38" fmla="*/ 0 w 321"/>
              <a:gd name="T39" fmla="*/ 0 h 468"/>
              <a:gd name="T40" fmla="*/ 0 w 321"/>
              <a:gd name="T41" fmla="*/ 0 h 468"/>
              <a:gd name="T42" fmla="*/ 0 w 321"/>
              <a:gd name="T43" fmla="*/ 0 h 468"/>
              <a:gd name="T44" fmla="*/ 0 w 321"/>
              <a:gd name="T45" fmla="*/ 0 h 468"/>
              <a:gd name="T46" fmla="*/ 0 w 321"/>
              <a:gd name="T47" fmla="*/ 0 h 468"/>
              <a:gd name="T48" fmla="*/ 0 w 321"/>
              <a:gd name="T49" fmla="*/ 0 h 468"/>
              <a:gd name="T50" fmla="*/ 0 w 321"/>
              <a:gd name="T51" fmla="*/ 0 h 468"/>
              <a:gd name="T52" fmla="*/ 0 w 321"/>
              <a:gd name="T53" fmla="*/ 0 h 468"/>
              <a:gd name="T54" fmla="*/ 0 w 321"/>
              <a:gd name="T55" fmla="*/ 0 h 468"/>
              <a:gd name="T56" fmla="*/ 0 w 321"/>
              <a:gd name="T57" fmla="*/ 0 h 468"/>
              <a:gd name="T58" fmla="*/ 0 w 321"/>
              <a:gd name="T59" fmla="*/ 0 h 468"/>
              <a:gd name="T60" fmla="*/ 0 w 321"/>
              <a:gd name="T61" fmla="*/ 0 h 468"/>
              <a:gd name="T62" fmla="*/ 0 w 321"/>
              <a:gd name="T63" fmla="*/ 0 h 468"/>
              <a:gd name="T64" fmla="*/ 0 w 321"/>
              <a:gd name="T65" fmla="*/ 0 h 468"/>
              <a:gd name="T66" fmla="*/ 0 w 321"/>
              <a:gd name="T67" fmla="*/ 0 h 468"/>
              <a:gd name="T68" fmla="*/ 0 w 321"/>
              <a:gd name="T69" fmla="*/ 0 h 468"/>
              <a:gd name="T70" fmla="*/ 0 w 321"/>
              <a:gd name="T71" fmla="*/ 0 h 468"/>
              <a:gd name="T72" fmla="*/ 0 w 321"/>
              <a:gd name="T73" fmla="*/ 0 h 468"/>
              <a:gd name="T74" fmla="*/ 0 w 321"/>
              <a:gd name="T75" fmla="*/ 0 h 468"/>
              <a:gd name="T76" fmla="*/ 0 w 321"/>
              <a:gd name="T77" fmla="*/ 0 h 468"/>
              <a:gd name="T78" fmla="*/ 0 w 321"/>
              <a:gd name="T79" fmla="*/ 0 h 468"/>
              <a:gd name="T80" fmla="*/ 0 w 321"/>
              <a:gd name="T81" fmla="*/ 0 h 468"/>
              <a:gd name="T82" fmla="*/ 0 w 321"/>
              <a:gd name="T83" fmla="*/ 0 h 468"/>
              <a:gd name="T84" fmla="*/ 0 w 321"/>
              <a:gd name="T85" fmla="*/ 0 h 468"/>
              <a:gd name="T86" fmla="*/ 0 w 321"/>
              <a:gd name="T87" fmla="*/ 0 h 468"/>
              <a:gd name="T88" fmla="*/ 0 w 321"/>
              <a:gd name="T89" fmla="*/ 0 h 46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21" h="468">
                <a:moveTo>
                  <a:pt x="244" y="17"/>
                </a:moveTo>
                <a:lnTo>
                  <a:pt x="233" y="49"/>
                </a:lnTo>
                <a:lnTo>
                  <a:pt x="231" y="69"/>
                </a:lnTo>
                <a:lnTo>
                  <a:pt x="229" y="89"/>
                </a:lnTo>
                <a:lnTo>
                  <a:pt x="226" y="109"/>
                </a:lnTo>
                <a:lnTo>
                  <a:pt x="222" y="128"/>
                </a:lnTo>
                <a:lnTo>
                  <a:pt x="218" y="145"/>
                </a:lnTo>
                <a:lnTo>
                  <a:pt x="214" y="162"/>
                </a:lnTo>
                <a:lnTo>
                  <a:pt x="209" y="178"/>
                </a:lnTo>
                <a:lnTo>
                  <a:pt x="203" y="194"/>
                </a:lnTo>
                <a:lnTo>
                  <a:pt x="197" y="208"/>
                </a:lnTo>
                <a:lnTo>
                  <a:pt x="191" y="222"/>
                </a:lnTo>
                <a:lnTo>
                  <a:pt x="185" y="235"/>
                </a:lnTo>
                <a:lnTo>
                  <a:pt x="178" y="248"/>
                </a:lnTo>
                <a:lnTo>
                  <a:pt x="170" y="259"/>
                </a:lnTo>
                <a:lnTo>
                  <a:pt x="163" y="270"/>
                </a:lnTo>
                <a:lnTo>
                  <a:pt x="155" y="281"/>
                </a:lnTo>
                <a:lnTo>
                  <a:pt x="147" y="290"/>
                </a:lnTo>
                <a:lnTo>
                  <a:pt x="139" y="299"/>
                </a:lnTo>
                <a:lnTo>
                  <a:pt x="130" y="308"/>
                </a:lnTo>
                <a:lnTo>
                  <a:pt x="122" y="316"/>
                </a:lnTo>
                <a:lnTo>
                  <a:pt x="113" y="323"/>
                </a:lnTo>
                <a:lnTo>
                  <a:pt x="103" y="330"/>
                </a:lnTo>
                <a:lnTo>
                  <a:pt x="94" y="336"/>
                </a:lnTo>
                <a:lnTo>
                  <a:pt x="85" y="341"/>
                </a:lnTo>
                <a:lnTo>
                  <a:pt x="76" y="347"/>
                </a:lnTo>
                <a:lnTo>
                  <a:pt x="66" y="350"/>
                </a:lnTo>
                <a:lnTo>
                  <a:pt x="57" y="354"/>
                </a:lnTo>
                <a:lnTo>
                  <a:pt x="47" y="357"/>
                </a:lnTo>
                <a:lnTo>
                  <a:pt x="38" y="359"/>
                </a:lnTo>
                <a:lnTo>
                  <a:pt x="28" y="362"/>
                </a:lnTo>
                <a:lnTo>
                  <a:pt x="19" y="363"/>
                </a:lnTo>
                <a:lnTo>
                  <a:pt x="9" y="364"/>
                </a:lnTo>
                <a:lnTo>
                  <a:pt x="0" y="364"/>
                </a:lnTo>
                <a:lnTo>
                  <a:pt x="0" y="468"/>
                </a:lnTo>
                <a:lnTo>
                  <a:pt x="14" y="468"/>
                </a:lnTo>
                <a:lnTo>
                  <a:pt x="27" y="467"/>
                </a:lnTo>
                <a:lnTo>
                  <a:pt x="41" y="464"/>
                </a:lnTo>
                <a:lnTo>
                  <a:pt x="55" y="462"/>
                </a:lnTo>
                <a:lnTo>
                  <a:pt x="68" y="458"/>
                </a:lnTo>
                <a:lnTo>
                  <a:pt x="82" y="454"/>
                </a:lnTo>
                <a:lnTo>
                  <a:pt x="96" y="448"/>
                </a:lnTo>
                <a:lnTo>
                  <a:pt x="109" y="442"/>
                </a:lnTo>
                <a:lnTo>
                  <a:pt x="122" y="436"/>
                </a:lnTo>
                <a:lnTo>
                  <a:pt x="135" y="428"/>
                </a:lnTo>
                <a:lnTo>
                  <a:pt x="148" y="420"/>
                </a:lnTo>
                <a:lnTo>
                  <a:pt x="161" y="410"/>
                </a:lnTo>
                <a:lnTo>
                  <a:pt x="173" y="400"/>
                </a:lnTo>
                <a:lnTo>
                  <a:pt x="185" y="389"/>
                </a:lnTo>
                <a:lnTo>
                  <a:pt x="197" y="377"/>
                </a:lnTo>
                <a:lnTo>
                  <a:pt x="209" y="364"/>
                </a:lnTo>
                <a:lnTo>
                  <a:pt x="220" y="351"/>
                </a:lnTo>
                <a:lnTo>
                  <a:pt x="231" y="337"/>
                </a:lnTo>
                <a:lnTo>
                  <a:pt x="241" y="322"/>
                </a:lnTo>
                <a:lnTo>
                  <a:pt x="250" y="307"/>
                </a:lnTo>
                <a:lnTo>
                  <a:pt x="260" y="289"/>
                </a:lnTo>
                <a:lnTo>
                  <a:pt x="268" y="272"/>
                </a:lnTo>
                <a:lnTo>
                  <a:pt x="276" y="254"/>
                </a:lnTo>
                <a:lnTo>
                  <a:pt x="284" y="235"/>
                </a:lnTo>
                <a:lnTo>
                  <a:pt x="291" y="215"/>
                </a:lnTo>
                <a:lnTo>
                  <a:pt x="297" y="195"/>
                </a:lnTo>
                <a:lnTo>
                  <a:pt x="303" y="174"/>
                </a:lnTo>
                <a:lnTo>
                  <a:pt x="308" y="151"/>
                </a:lnTo>
                <a:lnTo>
                  <a:pt x="312" y="129"/>
                </a:lnTo>
                <a:lnTo>
                  <a:pt x="316" y="105"/>
                </a:lnTo>
                <a:lnTo>
                  <a:pt x="319" y="81"/>
                </a:lnTo>
                <a:lnTo>
                  <a:pt x="321" y="56"/>
                </a:lnTo>
                <a:lnTo>
                  <a:pt x="309" y="88"/>
                </a:lnTo>
                <a:lnTo>
                  <a:pt x="321" y="56"/>
                </a:lnTo>
                <a:lnTo>
                  <a:pt x="321" y="50"/>
                </a:lnTo>
                <a:lnTo>
                  <a:pt x="320" y="44"/>
                </a:lnTo>
                <a:lnTo>
                  <a:pt x="319" y="38"/>
                </a:lnTo>
                <a:lnTo>
                  <a:pt x="318" y="33"/>
                </a:lnTo>
                <a:lnTo>
                  <a:pt x="314" y="24"/>
                </a:lnTo>
                <a:lnTo>
                  <a:pt x="309" y="16"/>
                </a:lnTo>
                <a:lnTo>
                  <a:pt x="303" y="10"/>
                </a:lnTo>
                <a:lnTo>
                  <a:pt x="296" y="5"/>
                </a:lnTo>
                <a:lnTo>
                  <a:pt x="288" y="2"/>
                </a:lnTo>
                <a:lnTo>
                  <a:pt x="280" y="0"/>
                </a:lnTo>
                <a:lnTo>
                  <a:pt x="272" y="0"/>
                </a:lnTo>
                <a:lnTo>
                  <a:pt x="263" y="2"/>
                </a:lnTo>
                <a:lnTo>
                  <a:pt x="256" y="5"/>
                </a:lnTo>
                <a:lnTo>
                  <a:pt x="249" y="11"/>
                </a:lnTo>
                <a:lnTo>
                  <a:pt x="243" y="17"/>
                </a:lnTo>
                <a:lnTo>
                  <a:pt x="238" y="26"/>
                </a:lnTo>
                <a:lnTo>
                  <a:pt x="236" y="31"/>
                </a:lnTo>
                <a:lnTo>
                  <a:pt x="234" y="36"/>
                </a:lnTo>
                <a:lnTo>
                  <a:pt x="233" y="42"/>
                </a:lnTo>
                <a:lnTo>
                  <a:pt x="233" y="49"/>
                </a:lnTo>
                <a:lnTo>
                  <a:pt x="244" y="1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7" name="Freeform 173"/>
          <xdr:cNvSpPr>
            <a:spLocks/>
          </xdr:cNvSpPr>
        </xdr:nvSpPr>
        <xdr:spPr bwMode="auto">
          <a:xfrm>
            <a:off x="2389" y="633"/>
            <a:ext cx="33" cy="34"/>
          </a:xfrm>
          <a:custGeom>
            <a:avLst/>
            <a:gdLst>
              <a:gd name="T0" fmla="*/ 0 w 167"/>
              <a:gd name="T1" fmla="*/ 0 h 204"/>
              <a:gd name="T2" fmla="*/ 0 w 167"/>
              <a:gd name="T3" fmla="*/ 0 h 204"/>
              <a:gd name="T4" fmla="*/ 0 w 167"/>
              <a:gd name="T5" fmla="*/ 0 h 204"/>
              <a:gd name="T6" fmla="*/ 0 w 167"/>
              <a:gd name="T7" fmla="*/ 0 h 204"/>
              <a:gd name="T8" fmla="*/ 0 w 167"/>
              <a:gd name="T9" fmla="*/ 0 h 204"/>
              <a:gd name="T10" fmla="*/ 0 w 167"/>
              <a:gd name="T11" fmla="*/ 0 h 204"/>
              <a:gd name="T12" fmla="*/ 0 w 167"/>
              <a:gd name="T13" fmla="*/ 0 h 204"/>
              <a:gd name="T14" fmla="*/ 0 w 167"/>
              <a:gd name="T15" fmla="*/ 0 h 204"/>
              <a:gd name="T16" fmla="*/ 0 w 167"/>
              <a:gd name="T17" fmla="*/ 0 h 204"/>
              <a:gd name="T18" fmla="*/ 0 w 167"/>
              <a:gd name="T19" fmla="*/ 0 h 204"/>
              <a:gd name="T20" fmla="*/ 0 w 167"/>
              <a:gd name="T21" fmla="*/ 0 h 204"/>
              <a:gd name="T22" fmla="*/ 0 w 167"/>
              <a:gd name="T23" fmla="*/ 0 h 204"/>
              <a:gd name="T24" fmla="*/ 0 w 167"/>
              <a:gd name="T25" fmla="*/ 0 h 204"/>
              <a:gd name="T26" fmla="*/ 0 w 167"/>
              <a:gd name="T27" fmla="*/ 0 h 204"/>
              <a:gd name="T28" fmla="*/ 0 w 167"/>
              <a:gd name="T29" fmla="*/ 0 h 204"/>
              <a:gd name="T30" fmla="*/ 0 w 167"/>
              <a:gd name="T31" fmla="*/ 0 h 204"/>
              <a:gd name="T32" fmla="*/ 0 w 167"/>
              <a:gd name="T33" fmla="*/ 0 h 204"/>
              <a:gd name="T34" fmla="*/ 0 w 167"/>
              <a:gd name="T35" fmla="*/ 0 h 204"/>
              <a:gd name="T36" fmla="*/ 0 w 167"/>
              <a:gd name="T37" fmla="*/ 0 h 204"/>
              <a:gd name="T38" fmla="*/ 0 w 167"/>
              <a:gd name="T39" fmla="*/ 0 h 204"/>
              <a:gd name="T40" fmla="*/ 0 w 167"/>
              <a:gd name="T41" fmla="*/ 0 h 204"/>
              <a:gd name="T42" fmla="*/ 0 w 167"/>
              <a:gd name="T43" fmla="*/ 0 h 204"/>
              <a:gd name="T44" fmla="*/ 0 w 167"/>
              <a:gd name="T45" fmla="*/ 0 h 204"/>
              <a:gd name="T46" fmla="*/ 0 w 167"/>
              <a:gd name="T47" fmla="*/ 0 h 204"/>
              <a:gd name="T48" fmla="*/ 0 w 167"/>
              <a:gd name="T49" fmla="*/ 0 h 204"/>
              <a:gd name="T50" fmla="*/ 0 w 167"/>
              <a:gd name="T51" fmla="*/ 0 h 204"/>
              <a:gd name="T52" fmla="*/ 0 w 167"/>
              <a:gd name="T53" fmla="*/ 0 h 204"/>
              <a:gd name="T54" fmla="*/ 0 w 167"/>
              <a:gd name="T55" fmla="*/ 0 h 2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7" h="204">
                <a:moveTo>
                  <a:pt x="156" y="20"/>
                </a:moveTo>
                <a:lnTo>
                  <a:pt x="90" y="18"/>
                </a:lnTo>
                <a:lnTo>
                  <a:pt x="0" y="133"/>
                </a:lnTo>
                <a:lnTo>
                  <a:pt x="65" y="204"/>
                </a:lnTo>
                <a:lnTo>
                  <a:pt x="155" y="88"/>
                </a:lnTo>
                <a:lnTo>
                  <a:pt x="156" y="20"/>
                </a:lnTo>
                <a:lnTo>
                  <a:pt x="155" y="88"/>
                </a:lnTo>
                <a:lnTo>
                  <a:pt x="158" y="84"/>
                </a:lnTo>
                <a:lnTo>
                  <a:pt x="161" y="79"/>
                </a:lnTo>
                <a:lnTo>
                  <a:pt x="163" y="74"/>
                </a:lnTo>
                <a:lnTo>
                  <a:pt x="165" y="68"/>
                </a:lnTo>
                <a:lnTo>
                  <a:pt x="167" y="59"/>
                </a:lnTo>
                <a:lnTo>
                  <a:pt x="167" y="48"/>
                </a:lnTo>
                <a:lnTo>
                  <a:pt x="165" y="39"/>
                </a:lnTo>
                <a:lnTo>
                  <a:pt x="162" y="31"/>
                </a:lnTo>
                <a:lnTo>
                  <a:pt x="157" y="22"/>
                </a:lnTo>
                <a:lnTo>
                  <a:pt x="152" y="15"/>
                </a:lnTo>
                <a:lnTo>
                  <a:pt x="145" y="9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4" y="1"/>
                </a:lnTo>
                <a:lnTo>
                  <a:pt x="105" y="5"/>
                </a:lnTo>
                <a:lnTo>
                  <a:pt x="101" y="7"/>
                </a:lnTo>
                <a:lnTo>
                  <a:pt x="97" y="9"/>
                </a:lnTo>
                <a:lnTo>
                  <a:pt x="93" y="14"/>
                </a:lnTo>
                <a:lnTo>
                  <a:pt x="90" y="18"/>
                </a:lnTo>
                <a:lnTo>
                  <a:pt x="156" y="2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8" name="Freeform 174"/>
          <xdr:cNvSpPr>
            <a:spLocks/>
          </xdr:cNvSpPr>
        </xdr:nvSpPr>
        <xdr:spPr bwMode="auto">
          <a:xfrm>
            <a:off x="2406" y="637"/>
            <a:ext cx="32" cy="33"/>
          </a:xfrm>
          <a:custGeom>
            <a:avLst/>
            <a:gdLst>
              <a:gd name="T0" fmla="*/ 0 w 160"/>
              <a:gd name="T1" fmla="*/ 0 h 201"/>
              <a:gd name="T2" fmla="*/ 0 w 160"/>
              <a:gd name="T3" fmla="*/ 0 h 201"/>
              <a:gd name="T4" fmla="*/ 0 w 160"/>
              <a:gd name="T5" fmla="*/ 0 h 201"/>
              <a:gd name="T6" fmla="*/ 0 w 160"/>
              <a:gd name="T7" fmla="*/ 0 h 201"/>
              <a:gd name="T8" fmla="*/ 0 w 160"/>
              <a:gd name="T9" fmla="*/ 0 h 201"/>
              <a:gd name="T10" fmla="*/ 0 w 160"/>
              <a:gd name="T11" fmla="*/ 0 h 201"/>
              <a:gd name="T12" fmla="*/ 0 w 160"/>
              <a:gd name="T13" fmla="*/ 0 h 201"/>
              <a:gd name="T14" fmla="*/ 0 w 160"/>
              <a:gd name="T15" fmla="*/ 0 h 201"/>
              <a:gd name="T16" fmla="*/ 0 w 160"/>
              <a:gd name="T17" fmla="*/ 0 h 201"/>
              <a:gd name="T18" fmla="*/ 0 w 160"/>
              <a:gd name="T19" fmla="*/ 0 h 201"/>
              <a:gd name="T20" fmla="*/ 0 w 160"/>
              <a:gd name="T21" fmla="*/ 0 h 201"/>
              <a:gd name="T22" fmla="*/ 0 w 160"/>
              <a:gd name="T23" fmla="*/ 0 h 201"/>
              <a:gd name="T24" fmla="*/ 0 w 160"/>
              <a:gd name="T25" fmla="*/ 0 h 201"/>
              <a:gd name="T26" fmla="*/ 0 w 160"/>
              <a:gd name="T27" fmla="*/ 0 h 201"/>
              <a:gd name="T28" fmla="*/ 0 w 160"/>
              <a:gd name="T29" fmla="*/ 0 h 201"/>
              <a:gd name="T30" fmla="*/ 0 w 160"/>
              <a:gd name="T31" fmla="*/ 0 h 201"/>
              <a:gd name="T32" fmla="*/ 0 w 160"/>
              <a:gd name="T33" fmla="*/ 0 h 201"/>
              <a:gd name="T34" fmla="*/ 0 w 160"/>
              <a:gd name="T35" fmla="*/ 0 h 201"/>
              <a:gd name="T36" fmla="*/ 0 w 160"/>
              <a:gd name="T37" fmla="*/ 0 h 201"/>
              <a:gd name="T38" fmla="*/ 0 w 160"/>
              <a:gd name="T39" fmla="*/ 0 h 201"/>
              <a:gd name="T40" fmla="*/ 0 w 160"/>
              <a:gd name="T41" fmla="*/ 0 h 201"/>
              <a:gd name="T42" fmla="*/ 0 w 160"/>
              <a:gd name="T43" fmla="*/ 0 h 201"/>
              <a:gd name="T44" fmla="*/ 0 w 160"/>
              <a:gd name="T45" fmla="*/ 0 h 201"/>
              <a:gd name="T46" fmla="*/ 0 w 160"/>
              <a:gd name="T47" fmla="*/ 0 h 201"/>
              <a:gd name="T48" fmla="*/ 0 w 160"/>
              <a:gd name="T49" fmla="*/ 0 h 201"/>
              <a:gd name="T50" fmla="*/ 0 w 160"/>
              <a:gd name="T51" fmla="*/ 0 h 201"/>
              <a:gd name="T52" fmla="*/ 0 w 160"/>
              <a:gd name="T53" fmla="*/ 0 h 201"/>
              <a:gd name="T54" fmla="*/ 0 w 160"/>
              <a:gd name="T55" fmla="*/ 0 h 20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0" h="201">
                <a:moveTo>
                  <a:pt x="115" y="200"/>
                </a:moveTo>
                <a:lnTo>
                  <a:pt x="149" y="115"/>
                </a:lnTo>
                <a:lnTo>
                  <a:pt x="68" y="0"/>
                </a:lnTo>
                <a:lnTo>
                  <a:pt x="0" y="66"/>
                </a:lnTo>
                <a:lnTo>
                  <a:pt x="82" y="181"/>
                </a:lnTo>
                <a:lnTo>
                  <a:pt x="115" y="200"/>
                </a:lnTo>
                <a:lnTo>
                  <a:pt x="82" y="181"/>
                </a:lnTo>
                <a:lnTo>
                  <a:pt x="85" y="186"/>
                </a:lnTo>
                <a:lnTo>
                  <a:pt x="89" y="189"/>
                </a:lnTo>
                <a:lnTo>
                  <a:pt x="93" y="193"/>
                </a:lnTo>
                <a:lnTo>
                  <a:pt x="97" y="195"/>
                </a:lnTo>
                <a:lnTo>
                  <a:pt x="105" y="199"/>
                </a:lnTo>
                <a:lnTo>
                  <a:pt x="113" y="201"/>
                </a:lnTo>
                <a:lnTo>
                  <a:pt x="121" y="200"/>
                </a:lnTo>
                <a:lnTo>
                  <a:pt x="129" y="198"/>
                </a:lnTo>
                <a:lnTo>
                  <a:pt x="137" y="193"/>
                </a:lnTo>
                <a:lnTo>
                  <a:pt x="144" y="188"/>
                </a:lnTo>
                <a:lnTo>
                  <a:pt x="149" y="181"/>
                </a:lnTo>
                <a:lnTo>
                  <a:pt x="154" y="173"/>
                </a:lnTo>
                <a:lnTo>
                  <a:pt x="158" y="165"/>
                </a:lnTo>
                <a:lnTo>
                  <a:pt x="160" y="155"/>
                </a:lnTo>
                <a:lnTo>
                  <a:pt x="160" y="146"/>
                </a:lnTo>
                <a:lnTo>
                  <a:pt x="159" y="135"/>
                </a:lnTo>
                <a:lnTo>
                  <a:pt x="157" y="131"/>
                </a:lnTo>
                <a:lnTo>
                  <a:pt x="155" y="125"/>
                </a:lnTo>
                <a:lnTo>
                  <a:pt x="152" y="120"/>
                </a:lnTo>
                <a:lnTo>
                  <a:pt x="149" y="115"/>
                </a:lnTo>
                <a:lnTo>
                  <a:pt x="115" y="20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99" name="Freeform 175"/>
          <xdr:cNvSpPr>
            <a:spLocks/>
          </xdr:cNvSpPr>
        </xdr:nvSpPr>
        <xdr:spPr bwMode="auto">
          <a:xfrm>
            <a:off x="2429" y="653"/>
            <a:ext cx="95" cy="17"/>
          </a:xfrm>
          <a:custGeom>
            <a:avLst/>
            <a:gdLst>
              <a:gd name="T0" fmla="*/ 0 w 476"/>
              <a:gd name="T1" fmla="*/ 0 h 104"/>
              <a:gd name="T2" fmla="*/ 0 w 476"/>
              <a:gd name="T3" fmla="*/ 0 h 104"/>
              <a:gd name="T4" fmla="*/ 0 w 476"/>
              <a:gd name="T5" fmla="*/ 0 h 104"/>
              <a:gd name="T6" fmla="*/ 0 w 476"/>
              <a:gd name="T7" fmla="*/ 0 h 104"/>
              <a:gd name="T8" fmla="*/ 0 w 476"/>
              <a:gd name="T9" fmla="*/ 0 h 104"/>
              <a:gd name="T10" fmla="*/ 0 w 476"/>
              <a:gd name="T11" fmla="*/ 0 h 104"/>
              <a:gd name="T12" fmla="*/ 0 w 476"/>
              <a:gd name="T13" fmla="*/ 0 h 104"/>
              <a:gd name="T14" fmla="*/ 0 w 476"/>
              <a:gd name="T15" fmla="*/ 0 h 104"/>
              <a:gd name="T16" fmla="*/ 0 w 476"/>
              <a:gd name="T17" fmla="*/ 0 h 104"/>
              <a:gd name="T18" fmla="*/ 0 w 476"/>
              <a:gd name="T19" fmla="*/ 0 h 104"/>
              <a:gd name="T20" fmla="*/ 0 w 476"/>
              <a:gd name="T21" fmla="*/ 0 h 104"/>
              <a:gd name="T22" fmla="*/ 0 w 476"/>
              <a:gd name="T23" fmla="*/ 0 h 104"/>
              <a:gd name="T24" fmla="*/ 0 w 476"/>
              <a:gd name="T25" fmla="*/ 0 h 104"/>
              <a:gd name="T26" fmla="*/ 0 w 476"/>
              <a:gd name="T27" fmla="*/ 0 h 104"/>
              <a:gd name="T28" fmla="*/ 0 w 476"/>
              <a:gd name="T29" fmla="*/ 0 h 104"/>
              <a:gd name="T30" fmla="*/ 0 w 476"/>
              <a:gd name="T31" fmla="*/ 0 h 104"/>
              <a:gd name="T32" fmla="*/ 0 w 476"/>
              <a:gd name="T33" fmla="*/ 0 h 104"/>
              <a:gd name="T34" fmla="*/ 0 w 476"/>
              <a:gd name="T35" fmla="*/ 0 h 104"/>
              <a:gd name="T36" fmla="*/ 0 w 476"/>
              <a:gd name="T37" fmla="*/ 0 h 104"/>
              <a:gd name="T38" fmla="*/ 0 w 476"/>
              <a:gd name="T39" fmla="*/ 0 h 104"/>
              <a:gd name="T40" fmla="*/ 0 w 476"/>
              <a:gd name="T41" fmla="*/ 0 h 104"/>
              <a:gd name="T42" fmla="*/ 0 w 476"/>
              <a:gd name="T43" fmla="*/ 0 h 104"/>
              <a:gd name="T44" fmla="*/ 0 w 476"/>
              <a:gd name="T45" fmla="*/ 0 h 104"/>
              <a:gd name="T46" fmla="*/ 0 w 476"/>
              <a:gd name="T47" fmla="*/ 0 h 104"/>
              <a:gd name="T48" fmla="*/ 0 w 476"/>
              <a:gd name="T49" fmla="*/ 0 h 104"/>
              <a:gd name="T50" fmla="*/ 0 w 476"/>
              <a:gd name="T51" fmla="*/ 0 h 104"/>
              <a:gd name="T52" fmla="*/ 0 w 476"/>
              <a:gd name="T53" fmla="*/ 0 h 104"/>
              <a:gd name="T54" fmla="*/ 0 w 47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76" h="104">
                <a:moveTo>
                  <a:pt x="476" y="53"/>
                </a:moveTo>
                <a:lnTo>
                  <a:pt x="432" y="0"/>
                </a:lnTo>
                <a:lnTo>
                  <a:pt x="0" y="0"/>
                </a:lnTo>
                <a:lnTo>
                  <a:pt x="0" y="104"/>
                </a:lnTo>
                <a:lnTo>
                  <a:pt x="432" y="104"/>
                </a:lnTo>
                <a:lnTo>
                  <a:pt x="476" y="53"/>
                </a:lnTo>
                <a:lnTo>
                  <a:pt x="432" y="104"/>
                </a:lnTo>
                <a:lnTo>
                  <a:pt x="437" y="104"/>
                </a:lnTo>
                <a:lnTo>
                  <a:pt x="442" y="103"/>
                </a:lnTo>
                <a:lnTo>
                  <a:pt x="447" y="102"/>
                </a:lnTo>
                <a:lnTo>
                  <a:pt x="451" y="99"/>
                </a:lnTo>
                <a:lnTo>
                  <a:pt x="459" y="95"/>
                </a:lnTo>
                <a:lnTo>
                  <a:pt x="465" y="88"/>
                </a:lnTo>
                <a:lnTo>
                  <a:pt x="470" y="81"/>
                </a:lnTo>
                <a:lnTo>
                  <a:pt x="473" y="71"/>
                </a:lnTo>
                <a:lnTo>
                  <a:pt x="475" y="62"/>
                </a:lnTo>
                <a:lnTo>
                  <a:pt x="476" y="52"/>
                </a:lnTo>
                <a:lnTo>
                  <a:pt x="475" y="43"/>
                </a:lnTo>
                <a:lnTo>
                  <a:pt x="473" y="33"/>
                </a:lnTo>
                <a:lnTo>
                  <a:pt x="470" y="24"/>
                </a:lnTo>
                <a:lnTo>
                  <a:pt x="465" y="16"/>
                </a:lnTo>
                <a:lnTo>
                  <a:pt x="459" y="10"/>
                </a:lnTo>
                <a:lnTo>
                  <a:pt x="451" y="4"/>
                </a:lnTo>
                <a:lnTo>
                  <a:pt x="447" y="3"/>
                </a:lnTo>
                <a:lnTo>
                  <a:pt x="442" y="2"/>
                </a:lnTo>
                <a:lnTo>
                  <a:pt x="437" y="0"/>
                </a:lnTo>
                <a:lnTo>
                  <a:pt x="432" y="0"/>
                </a:lnTo>
                <a:lnTo>
                  <a:pt x="476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0" name="Freeform 176"/>
          <xdr:cNvSpPr>
            <a:spLocks/>
          </xdr:cNvSpPr>
        </xdr:nvSpPr>
        <xdr:spPr bwMode="auto">
          <a:xfrm>
            <a:off x="2324" y="661"/>
            <a:ext cx="200" cy="148"/>
          </a:xfrm>
          <a:custGeom>
            <a:avLst/>
            <a:gdLst>
              <a:gd name="T0" fmla="*/ 0 w 1000"/>
              <a:gd name="T1" fmla="*/ 0 h 886"/>
              <a:gd name="T2" fmla="*/ 0 w 1000"/>
              <a:gd name="T3" fmla="*/ 0 h 886"/>
              <a:gd name="T4" fmla="*/ 0 w 1000"/>
              <a:gd name="T5" fmla="*/ 0 h 886"/>
              <a:gd name="T6" fmla="*/ 0 w 1000"/>
              <a:gd name="T7" fmla="*/ 0 h 886"/>
              <a:gd name="T8" fmla="*/ 0 w 1000"/>
              <a:gd name="T9" fmla="*/ 0 h 886"/>
              <a:gd name="T10" fmla="*/ 0 w 1000"/>
              <a:gd name="T11" fmla="*/ 0 h 886"/>
              <a:gd name="T12" fmla="*/ 0 w 1000"/>
              <a:gd name="T13" fmla="*/ 0 h 886"/>
              <a:gd name="T14" fmla="*/ 0 w 1000"/>
              <a:gd name="T15" fmla="*/ 0 h 886"/>
              <a:gd name="T16" fmla="*/ 0 w 1000"/>
              <a:gd name="T17" fmla="*/ 0 h 886"/>
              <a:gd name="T18" fmla="*/ 0 w 1000"/>
              <a:gd name="T19" fmla="*/ 0 h 886"/>
              <a:gd name="T20" fmla="*/ 0 w 1000"/>
              <a:gd name="T21" fmla="*/ 0 h 886"/>
              <a:gd name="T22" fmla="*/ 0 w 1000"/>
              <a:gd name="T23" fmla="*/ 0 h 886"/>
              <a:gd name="T24" fmla="*/ 0 w 1000"/>
              <a:gd name="T25" fmla="*/ 0 h 886"/>
              <a:gd name="T26" fmla="*/ 0 w 1000"/>
              <a:gd name="T27" fmla="*/ 0 h 886"/>
              <a:gd name="T28" fmla="*/ 0 w 1000"/>
              <a:gd name="T29" fmla="*/ 0 h 886"/>
              <a:gd name="T30" fmla="*/ 0 w 1000"/>
              <a:gd name="T31" fmla="*/ 0 h 886"/>
              <a:gd name="T32" fmla="*/ 0 w 1000"/>
              <a:gd name="T33" fmla="*/ 0 h 886"/>
              <a:gd name="T34" fmla="*/ 0 w 1000"/>
              <a:gd name="T35" fmla="*/ 0 h 886"/>
              <a:gd name="T36" fmla="*/ 0 w 1000"/>
              <a:gd name="T37" fmla="*/ 0 h 886"/>
              <a:gd name="T38" fmla="*/ 0 w 1000"/>
              <a:gd name="T39" fmla="*/ 0 h 886"/>
              <a:gd name="T40" fmla="*/ 0 w 1000"/>
              <a:gd name="T41" fmla="*/ 0 h 886"/>
              <a:gd name="T42" fmla="*/ 0 w 1000"/>
              <a:gd name="T43" fmla="*/ 0 h 886"/>
              <a:gd name="T44" fmla="*/ 0 w 1000"/>
              <a:gd name="T45" fmla="*/ 0 h 886"/>
              <a:gd name="T46" fmla="*/ 0 w 1000"/>
              <a:gd name="T47" fmla="*/ 0 h 886"/>
              <a:gd name="T48" fmla="*/ 0 w 1000"/>
              <a:gd name="T49" fmla="*/ 0 h 886"/>
              <a:gd name="T50" fmla="*/ 0 w 1000"/>
              <a:gd name="T51" fmla="*/ 0 h 886"/>
              <a:gd name="T52" fmla="*/ 0 w 1000"/>
              <a:gd name="T53" fmla="*/ 0 h 886"/>
              <a:gd name="T54" fmla="*/ 0 w 1000"/>
              <a:gd name="T55" fmla="*/ 0 h 886"/>
              <a:gd name="T56" fmla="*/ 0 w 1000"/>
              <a:gd name="T57" fmla="*/ 0 h 886"/>
              <a:gd name="T58" fmla="*/ 0 w 1000"/>
              <a:gd name="T59" fmla="*/ 0 h 886"/>
              <a:gd name="T60" fmla="*/ 0 w 1000"/>
              <a:gd name="T61" fmla="*/ 0 h 886"/>
              <a:gd name="T62" fmla="*/ 0 w 1000"/>
              <a:gd name="T63" fmla="*/ 0 h 886"/>
              <a:gd name="T64" fmla="*/ 0 w 1000"/>
              <a:gd name="T65" fmla="*/ 0 h 886"/>
              <a:gd name="T66" fmla="*/ 0 w 1000"/>
              <a:gd name="T67" fmla="*/ 0 h 886"/>
              <a:gd name="T68" fmla="*/ 0 w 1000"/>
              <a:gd name="T69" fmla="*/ 0 h 886"/>
              <a:gd name="T70" fmla="*/ 0 w 1000"/>
              <a:gd name="T71" fmla="*/ 0 h 886"/>
              <a:gd name="T72" fmla="*/ 0 w 1000"/>
              <a:gd name="T73" fmla="*/ 0 h 886"/>
              <a:gd name="T74" fmla="*/ 0 w 1000"/>
              <a:gd name="T75" fmla="*/ 0 h 886"/>
              <a:gd name="T76" fmla="*/ 0 w 1000"/>
              <a:gd name="T77" fmla="*/ 0 h 886"/>
              <a:gd name="T78" fmla="*/ 0 w 1000"/>
              <a:gd name="T79" fmla="*/ 0 h 886"/>
              <a:gd name="T80" fmla="*/ 0 w 1000"/>
              <a:gd name="T81" fmla="*/ 0 h 886"/>
              <a:gd name="T82" fmla="*/ 0 w 1000"/>
              <a:gd name="T83" fmla="*/ 0 h 886"/>
              <a:gd name="T84" fmla="*/ 0 w 1000"/>
              <a:gd name="T85" fmla="*/ 0 h 886"/>
              <a:gd name="T86" fmla="*/ 0 w 1000"/>
              <a:gd name="T87" fmla="*/ 0 h 886"/>
              <a:gd name="T88" fmla="*/ 0 w 1000"/>
              <a:gd name="T89" fmla="*/ 0 h 886"/>
              <a:gd name="T90" fmla="*/ 0 w 1000"/>
              <a:gd name="T91" fmla="*/ 0 h 886"/>
              <a:gd name="T92" fmla="*/ 0 w 1000"/>
              <a:gd name="T93" fmla="*/ 0 h 886"/>
              <a:gd name="T94" fmla="*/ 0 w 1000"/>
              <a:gd name="T95" fmla="*/ 0 h 886"/>
              <a:gd name="T96" fmla="*/ 0 w 1000"/>
              <a:gd name="T97" fmla="*/ 0 h 886"/>
              <a:gd name="T98" fmla="*/ 0 w 1000"/>
              <a:gd name="T99" fmla="*/ 0 h 886"/>
              <a:gd name="T100" fmla="*/ 0 w 1000"/>
              <a:gd name="T101" fmla="*/ 0 h 886"/>
              <a:gd name="T102" fmla="*/ 0 w 1000"/>
              <a:gd name="T103" fmla="*/ 0 h 886"/>
              <a:gd name="T104" fmla="*/ 0 w 1000"/>
              <a:gd name="T105" fmla="*/ 0 h 886"/>
              <a:gd name="T106" fmla="*/ 0 w 1000"/>
              <a:gd name="T107" fmla="*/ 0 h 886"/>
              <a:gd name="T108" fmla="*/ 0 w 1000"/>
              <a:gd name="T109" fmla="*/ 0 h 886"/>
              <a:gd name="T110" fmla="*/ 0 w 1000"/>
              <a:gd name="T111" fmla="*/ 0 h 886"/>
              <a:gd name="T112" fmla="*/ 0 w 1000"/>
              <a:gd name="T113" fmla="*/ 0 h 886"/>
              <a:gd name="T114" fmla="*/ 0 w 1000"/>
              <a:gd name="T115" fmla="*/ 0 h 886"/>
              <a:gd name="T116" fmla="*/ 0 w 1000"/>
              <a:gd name="T117" fmla="*/ 0 h 886"/>
              <a:gd name="T118" fmla="*/ 0 w 1000"/>
              <a:gd name="T119" fmla="*/ 0 h 88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000" h="886">
                <a:moveTo>
                  <a:pt x="44" y="886"/>
                </a:moveTo>
                <a:lnTo>
                  <a:pt x="44" y="886"/>
                </a:lnTo>
                <a:lnTo>
                  <a:pt x="103" y="885"/>
                </a:lnTo>
                <a:lnTo>
                  <a:pt x="160" y="883"/>
                </a:lnTo>
                <a:lnTo>
                  <a:pt x="215" y="878"/>
                </a:lnTo>
                <a:lnTo>
                  <a:pt x="268" y="872"/>
                </a:lnTo>
                <a:lnTo>
                  <a:pt x="319" y="864"/>
                </a:lnTo>
                <a:lnTo>
                  <a:pt x="368" y="855"/>
                </a:lnTo>
                <a:lnTo>
                  <a:pt x="416" y="843"/>
                </a:lnTo>
                <a:lnTo>
                  <a:pt x="461" y="830"/>
                </a:lnTo>
                <a:lnTo>
                  <a:pt x="505" y="815"/>
                </a:lnTo>
                <a:lnTo>
                  <a:pt x="546" y="798"/>
                </a:lnTo>
                <a:lnTo>
                  <a:pt x="567" y="789"/>
                </a:lnTo>
                <a:lnTo>
                  <a:pt x="587" y="779"/>
                </a:lnTo>
                <a:lnTo>
                  <a:pt x="606" y="770"/>
                </a:lnTo>
                <a:lnTo>
                  <a:pt x="625" y="759"/>
                </a:lnTo>
                <a:lnTo>
                  <a:pt x="643" y="748"/>
                </a:lnTo>
                <a:lnTo>
                  <a:pt x="662" y="737"/>
                </a:lnTo>
                <a:lnTo>
                  <a:pt x="679" y="725"/>
                </a:lnTo>
                <a:lnTo>
                  <a:pt x="696" y="712"/>
                </a:lnTo>
                <a:lnTo>
                  <a:pt x="713" y="700"/>
                </a:lnTo>
                <a:lnTo>
                  <a:pt x="729" y="686"/>
                </a:lnTo>
                <a:lnTo>
                  <a:pt x="744" y="673"/>
                </a:lnTo>
                <a:lnTo>
                  <a:pt x="760" y="659"/>
                </a:lnTo>
                <a:lnTo>
                  <a:pt x="774" y="645"/>
                </a:lnTo>
                <a:lnTo>
                  <a:pt x="789" y="630"/>
                </a:lnTo>
                <a:lnTo>
                  <a:pt x="802" y="615"/>
                </a:lnTo>
                <a:lnTo>
                  <a:pt x="816" y="599"/>
                </a:lnTo>
                <a:lnTo>
                  <a:pt x="828" y="583"/>
                </a:lnTo>
                <a:lnTo>
                  <a:pt x="841" y="566"/>
                </a:lnTo>
                <a:lnTo>
                  <a:pt x="853" y="549"/>
                </a:lnTo>
                <a:lnTo>
                  <a:pt x="864" y="531"/>
                </a:lnTo>
                <a:lnTo>
                  <a:pt x="875" y="513"/>
                </a:lnTo>
                <a:lnTo>
                  <a:pt x="886" y="496"/>
                </a:lnTo>
                <a:lnTo>
                  <a:pt x="896" y="477"/>
                </a:lnTo>
                <a:lnTo>
                  <a:pt x="905" y="458"/>
                </a:lnTo>
                <a:lnTo>
                  <a:pt x="914" y="438"/>
                </a:lnTo>
                <a:lnTo>
                  <a:pt x="923" y="418"/>
                </a:lnTo>
                <a:lnTo>
                  <a:pt x="931" y="398"/>
                </a:lnTo>
                <a:lnTo>
                  <a:pt x="939" y="378"/>
                </a:lnTo>
                <a:lnTo>
                  <a:pt x="946" y="357"/>
                </a:lnTo>
                <a:lnTo>
                  <a:pt x="953" y="336"/>
                </a:lnTo>
                <a:lnTo>
                  <a:pt x="959" y="314"/>
                </a:lnTo>
                <a:lnTo>
                  <a:pt x="965" y="291"/>
                </a:lnTo>
                <a:lnTo>
                  <a:pt x="975" y="247"/>
                </a:lnTo>
                <a:lnTo>
                  <a:pt x="983" y="200"/>
                </a:lnTo>
                <a:lnTo>
                  <a:pt x="990" y="153"/>
                </a:lnTo>
                <a:lnTo>
                  <a:pt x="995" y="104"/>
                </a:lnTo>
                <a:lnTo>
                  <a:pt x="998" y="53"/>
                </a:lnTo>
                <a:lnTo>
                  <a:pt x="1000" y="2"/>
                </a:lnTo>
                <a:lnTo>
                  <a:pt x="912" y="0"/>
                </a:lnTo>
                <a:lnTo>
                  <a:pt x="910" y="48"/>
                </a:lnTo>
                <a:lnTo>
                  <a:pt x="907" y="94"/>
                </a:lnTo>
                <a:lnTo>
                  <a:pt x="903" y="139"/>
                </a:lnTo>
                <a:lnTo>
                  <a:pt x="897" y="181"/>
                </a:lnTo>
                <a:lnTo>
                  <a:pt x="889" y="223"/>
                </a:lnTo>
                <a:lnTo>
                  <a:pt x="880" y="263"/>
                </a:lnTo>
                <a:lnTo>
                  <a:pt x="875" y="281"/>
                </a:lnTo>
                <a:lnTo>
                  <a:pt x="869" y="301"/>
                </a:lnTo>
                <a:lnTo>
                  <a:pt x="863" y="319"/>
                </a:lnTo>
                <a:lnTo>
                  <a:pt x="857" y="338"/>
                </a:lnTo>
                <a:lnTo>
                  <a:pt x="851" y="356"/>
                </a:lnTo>
                <a:lnTo>
                  <a:pt x="844" y="373"/>
                </a:lnTo>
                <a:lnTo>
                  <a:pt x="836" y="390"/>
                </a:lnTo>
                <a:lnTo>
                  <a:pt x="829" y="406"/>
                </a:lnTo>
                <a:lnTo>
                  <a:pt x="820" y="423"/>
                </a:lnTo>
                <a:lnTo>
                  <a:pt x="812" y="439"/>
                </a:lnTo>
                <a:lnTo>
                  <a:pt x="803" y="454"/>
                </a:lnTo>
                <a:lnTo>
                  <a:pt x="794" y="470"/>
                </a:lnTo>
                <a:lnTo>
                  <a:pt x="784" y="484"/>
                </a:lnTo>
                <a:lnTo>
                  <a:pt x="774" y="499"/>
                </a:lnTo>
                <a:lnTo>
                  <a:pt x="763" y="513"/>
                </a:lnTo>
                <a:lnTo>
                  <a:pt x="752" y="526"/>
                </a:lnTo>
                <a:lnTo>
                  <a:pt x="741" y="540"/>
                </a:lnTo>
                <a:lnTo>
                  <a:pt x="729" y="553"/>
                </a:lnTo>
                <a:lnTo>
                  <a:pt x="717" y="566"/>
                </a:lnTo>
                <a:lnTo>
                  <a:pt x="704" y="578"/>
                </a:lnTo>
                <a:lnTo>
                  <a:pt x="691" y="591"/>
                </a:lnTo>
                <a:lnTo>
                  <a:pt x="678" y="603"/>
                </a:lnTo>
                <a:lnTo>
                  <a:pt x="664" y="613"/>
                </a:lnTo>
                <a:lnTo>
                  <a:pt x="649" y="625"/>
                </a:lnTo>
                <a:lnTo>
                  <a:pt x="634" y="636"/>
                </a:lnTo>
                <a:lnTo>
                  <a:pt x="619" y="645"/>
                </a:lnTo>
                <a:lnTo>
                  <a:pt x="603" y="656"/>
                </a:lnTo>
                <a:lnTo>
                  <a:pt x="587" y="665"/>
                </a:lnTo>
                <a:lnTo>
                  <a:pt x="570" y="675"/>
                </a:lnTo>
                <a:lnTo>
                  <a:pt x="553" y="684"/>
                </a:lnTo>
                <a:lnTo>
                  <a:pt x="535" y="692"/>
                </a:lnTo>
                <a:lnTo>
                  <a:pt x="517" y="700"/>
                </a:lnTo>
                <a:lnTo>
                  <a:pt x="478" y="716"/>
                </a:lnTo>
                <a:lnTo>
                  <a:pt x="439" y="730"/>
                </a:lnTo>
                <a:lnTo>
                  <a:pt x="396" y="742"/>
                </a:lnTo>
                <a:lnTo>
                  <a:pt x="352" y="752"/>
                </a:lnTo>
                <a:lnTo>
                  <a:pt x="306" y="762"/>
                </a:lnTo>
                <a:lnTo>
                  <a:pt x="258" y="769"/>
                </a:lnTo>
                <a:lnTo>
                  <a:pt x="208" y="775"/>
                </a:lnTo>
                <a:lnTo>
                  <a:pt x="156" y="779"/>
                </a:lnTo>
                <a:lnTo>
                  <a:pt x="101" y="782"/>
                </a:lnTo>
                <a:lnTo>
                  <a:pt x="44" y="782"/>
                </a:lnTo>
                <a:lnTo>
                  <a:pt x="39" y="783"/>
                </a:lnTo>
                <a:lnTo>
                  <a:pt x="34" y="783"/>
                </a:lnTo>
                <a:lnTo>
                  <a:pt x="29" y="785"/>
                </a:lnTo>
                <a:lnTo>
                  <a:pt x="25" y="786"/>
                </a:lnTo>
                <a:lnTo>
                  <a:pt x="17" y="792"/>
                </a:lnTo>
                <a:lnTo>
                  <a:pt x="11" y="798"/>
                </a:lnTo>
                <a:lnTo>
                  <a:pt x="6" y="806"/>
                </a:lnTo>
                <a:lnTo>
                  <a:pt x="3" y="815"/>
                </a:lnTo>
                <a:lnTo>
                  <a:pt x="1" y="824"/>
                </a:lnTo>
                <a:lnTo>
                  <a:pt x="0" y="835"/>
                </a:lnTo>
                <a:lnTo>
                  <a:pt x="1" y="844"/>
                </a:lnTo>
                <a:lnTo>
                  <a:pt x="3" y="853"/>
                </a:lnTo>
                <a:lnTo>
                  <a:pt x="6" y="862"/>
                </a:lnTo>
                <a:lnTo>
                  <a:pt x="11" y="870"/>
                </a:lnTo>
                <a:lnTo>
                  <a:pt x="17" y="877"/>
                </a:lnTo>
                <a:lnTo>
                  <a:pt x="25" y="882"/>
                </a:lnTo>
                <a:lnTo>
                  <a:pt x="29" y="884"/>
                </a:lnTo>
                <a:lnTo>
                  <a:pt x="34" y="885"/>
                </a:lnTo>
                <a:lnTo>
                  <a:pt x="39" y="886"/>
                </a:lnTo>
                <a:lnTo>
                  <a:pt x="44" y="88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1" name="Freeform 177"/>
          <xdr:cNvSpPr>
            <a:spLocks/>
          </xdr:cNvSpPr>
        </xdr:nvSpPr>
        <xdr:spPr bwMode="auto">
          <a:xfrm>
            <a:off x="2141" y="619"/>
            <a:ext cx="192" cy="190"/>
          </a:xfrm>
          <a:custGeom>
            <a:avLst/>
            <a:gdLst>
              <a:gd name="T0" fmla="*/ 0 w 963"/>
              <a:gd name="T1" fmla="*/ 0 h 1138"/>
              <a:gd name="T2" fmla="*/ 0 w 963"/>
              <a:gd name="T3" fmla="*/ 0 h 1138"/>
              <a:gd name="T4" fmla="*/ 0 w 963"/>
              <a:gd name="T5" fmla="*/ 0 h 1138"/>
              <a:gd name="T6" fmla="*/ 0 w 963"/>
              <a:gd name="T7" fmla="*/ 0 h 1138"/>
              <a:gd name="T8" fmla="*/ 0 w 963"/>
              <a:gd name="T9" fmla="*/ 0 h 1138"/>
              <a:gd name="T10" fmla="*/ 0 w 963"/>
              <a:gd name="T11" fmla="*/ 0 h 1138"/>
              <a:gd name="T12" fmla="*/ 0 w 963"/>
              <a:gd name="T13" fmla="*/ 0 h 1138"/>
              <a:gd name="T14" fmla="*/ 0 w 963"/>
              <a:gd name="T15" fmla="*/ 0 h 1138"/>
              <a:gd name="T16" fmla="*/ 0 w 963"/>
              <a:gd name="T17" fmla="*/ 0 h 1138"/>
              <a:gd name="T18" fmla="*/ 0 w 963"/>
              <a:gd name="T19" fmla="*/ 0 h 1138"/>
              <a:gd name="T20" fmla="*/ 0 w 963"/>
              <a:gd name="T21" fmla="*/ 0 h 1138"/>
              <a:gd name="T22" fmla="*/ 0 w 963"/>
              <a:gd name="T23" fmla="*/ 0 h 1138"/>
              <a:gd name="T24" fmla="*/ 0 w 963"/>
              <a:gd name="T25" fmla="*/ 0 h 1138"/>
              <a:gd name="T26" fmla="*/ 0 w 963"/>
              <a:gd name="T27" fmla="*/ 0 h 1138"/>
              <a:gd name="T28" fmla="*/ 0 w 963"/>
              <a:gd name="T29" fmla="*/ 0 h 1138"/>
              <a:gd name="T30" fmla="*/ 0 w 963"/>
              <a:gd name="T31" fmla="*/ 0 h 1138"/>
              <a:gd name="T32" fmla="*/ 0 w 963"/>
              <a:gd name="T33" fmla="*/ 0 h 1138"/>
              <a:gd name="T34" fmla="*/ 0 w 963"/>
              <a:gd name="T35" fmla="*/ 0 h 1138"/>
              <a:gd name="T36" fmla="*/ 0 w 963"/>
              <a:gd name="T37" fmla="*/ 0 h 1138"/>
              <a:gd name="T38" fmla="*/ 0 w 963"/>
              <a:gd name="T39" fmla="*/ 0 h 1138"/>
              <a:gd name="T40" fmla="*/ 0 w 963"/>
              <a:gd name="T41" fmla="*/ 0 h 1138"/>
              <a:gd name="T42" fmla="*/ 0 w 963"/>
              <a:gd name="T43" fmla="*/ 0 h 1138"/>
              <a:gd name="T44" fmla="*/ 0 w 963"/>
              <a:gd name="T45" fmla="*/ 0 h 1138"/>
              <a:gd name="T46" fmla="*/ 0 w 963"/>
              <a:gd name="T47" fmla="*/ 0 h 1138"/>
              <a:gd name="T48" fmla="*/ 0 w 963"/>
              <a:gd name="T49" fmla="*/ 0 h 1138"/>
              <a:gd name="T50" fmla="*/ 0 w 963"/>
              <a:gd name="T51" fmla="*/ 0 h 1138"/>
              <a:gd name="T52" fmla="*/ 0 w 963"/>
              <a:gd name="T53" fmla="*/ 0 h 1138"/>
              <a:gd name="T54" fmla="*/ 0 w 963"/>
              <a:gd name="T55" fmla="*/ 0 h 1138"/>
              <a:gd name="T56" fmla="*/ 0 w 963"/>
              <a:gd name="T57" fmla="*/ 0 h 1138"/>
              <a:gd name="T58" fmla="*/ 0 w 963"/>
              <a:gd name="T59" fmla="*/ 0 h 1138"/>
              <a:gd name="T60" fmla="*/ 0 w 963"/>
              <a:gd name="T61" fmla="*/ 0 h 1138"/>
              <a:gd name="T62" fmla="*/ 0 w 963"/>
              <a:gd name="T63" fmla="*/ 0 h 1138"/>
              <a:gd name="T64" fmla="*/ 0 w 963"/>
              <a:gd name="T65" fmla="*/ 0 h 1138"/>
              <a:gd name="T66" fmla="*/ 0 w 963"/>
              <a:gd name="T67" fmla="*/ 0 h 1138"/>
              <a:gd name="T68" fmla="*/ 0 w 963"/>
              <a:gd name="T69" fmla="*/ 0 h 1138"/>
              <a:gd name="T70" fmla="*/ 0 w 963"/>
              <a:gd name="T71" fmla="*/ 0 h 1138"/>
              <a:gd name="T72" fmla="*/ 0 w 963"/>
              <a:gd name="T73" fmla="*/ 0 h 1138"/>
              <a:gd name="T74" fmla="*/ 0 w 963"/>
              <a:gd name="T75" fmla="*/ 0 h 1138"/>
              <a:gd name="T76" fmla="*/ 0 w 963"/>
              <a:gd name="T77" fmla="*/ 0 h 1138"/>
              <a:gd name="T78" fmla="*/ 0 w 963"/>
              <a:gd name="T79" fmla="*/ 0 h 1138"/>
              <a:gd name="T80" fmla="*/ 0 w 963"/>
              <a:gd name="T81" fmla="*/ 0 h 1138"/>
              <a:gd name="T82" fmla="*/ 0 w 963"/>
              <a:gd name="T83" fmla="*/ 0 h 1138"/>
              <a:gd name="T84" fmla="*/ 0 w 963"/>
              <a:gd name="T85" fmla="*/ 0 h 1138"/>
              <a:gd name="T86" fmla="*/ 0 w 963"/>
              <a:gd name="T87" fmla="*/ 0 h 113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63" h="1138">
                <a:moveTo>
                  <a:pt x="0" y="52"/>
                </a:moveTo>
                <a:lnTo>
                  <a:pt x="0" y="52"/>
                </a:lnTo>
                <a:lnTo>
                  <a:pt x="0" y="90"/>
                </a:lnTo>
                <a:lnTo>
                  <a:pt x="1" y="126"/>
                </a:lnTo>
                <a:lnTo>
                  <a:pt x="3" y="161"/>
                </a:lnTo>
                <a:lnTo>
                  <a:pt x="5" y="197"/>
                </a:lnTo>
                <a:lnTo>
                  <a:pt x="7" y="232"/>
                </a:lnTo>
                <a:lnTo>
                  <a:pt x="11" y="265"/>
                </a:lnTo>
                <a:lnTo>
                  <a:pt x="15" y="298"/>
                </a:lnTo>
                <a:lnTo>
                  <a:pt x="19" y="331"/>
                </a:lnTo>
                <a:lnTo>
                  <a:pt x="24" y="363"/>
                </a:lnTo>
                <a:lnTo>
                  <a:pt x="30" y="393"/>
                </a:lnTo>
                <a:lnTo>
                  <a:pt x="36" y="424"/>
                </a:lnTo>
                <a:lnTo>
                  <a:pt x="43" y="453"/>
                </a:lnTo>
                <a:lnTo>
                  <a:pt x="50" y="482"/>
                </a:lnTo>
                <a:lnTo>
                  <a:pt x="58" y="510"/>
                </a:lnTo>
                <a:lnTo>
                  <a:pt x="67" y="538"/>
                </a:lnTo>
                <a:lnTo>
                  <a:pt x="76" y="565"/>
                </a:lnTo>
                <a:lnTo>
                  <a:pt x="85" y="591"/>
                </a:lnTo>
                <a:lnTo>
                  <a:pt x="95" y="616"/>
                </a:lnTo>
                <a:lnTo>
                  <a:pt x="106" y="642"/>
                </a:lnTo>
                <a:lnTo>
                  <a:pt x="117" y="665"/>
                </a:lnTo>
                <a:lnTo>
                  <a:pt x="129" y="689"/>
                </a:lnTo>
                <a:lnTo>
                  <a:pt x="141" y="711"/>
                </a:lnTo>
                <a:lnTo>
                  <a:pt x="153" y="734"/>
                </a:lnTo>
                <a:lnTo>
                  <a:pt x="166" y="755"/>
                </a:lnTo>
                <a:lnTo>
                  <a:pt x="180" y="776"/>
                </a:lnTo>
                <a:lnTo>
                  <a:pt x="194" y="796"/>
                </a:lnTo>
                <a:lnTo>
                  <a:pt x="208" y="816"/>
                </a:lnTo>
                <a:lnTo>
                  <a:pt x="223" y="835"/>
                </a:lnTo>
                <a:lnTo>
                  <a:pt x="238" y="852"/>
                </a:lnTo>
                <a:lnTo>
                  <a:pt x="254" y="870"/>
                </a:lnTo>
                <a:lnTo>
                  <a:pt x="270" y="888"/>
                </a:lnTo>
                <a:lnTo>
                  <a:pt x="287" y="904"/>
                </a:lnTo>
                <a:lnTo>
                  <a:pt x="303" y="919"/>
                </a:lnTo>
                <a:lnTo>
                  <a:pt x="321" y="935"/>
                </a:lnTo>
                <a:lnTo>
                  <a:pt x="338" y="949"/>
                </a:lnTo>
                <a:lnTo>
                  <a:pt x="356" y="963"/>
                </a:lnTo>
                <a:lnTo>
                  <a:pt x="374" y="976"/>
                </a:lnTo>
                <a:lnTo>
                  <a:pt x="393" y="989"/>
                </a:lnTo>
                <a:lnTo>
                  <a:pt x="412" y="1001"/>
                </a:lnTo>
                <a:lnTo>
                  <a:pt x="431" y="1012"/>
                </a:lnTo>
                <a:lnTo>
                  <a:pt x="451" y="1024"/>
                </a:lnTo>
                <a:lnTo>
                  <a:pt x="471" y="1034"/>
                </a:lnTo>
                <a:lnTo>
                  <a:pt x="491" y="1044"/>
                </a:lnTo>
                <a:lnTo>
                  <a:pt x="512" y="1054"/>
                </a:lnTo>
                <a:lnTo>
                  <a:pt x="553" y="1070"/>
                </a:lnTo>
                <a:lnTo>
                  <a:pt x="595" y="1085"/>
                </a:lnTo>
                <a:lnTo>
                  <a:pt x="639" y="1098"/>
                </a:lnTo>
                <a:lnTo>
                  <a:pt x="683" y="1109"/>
                </a:lnTo>
                <a:lnTo>
                  <a:pt x="728" y="1118"/>
                </a:lnTo>
                <a:lnTo>
                  <a:pt x="774" y="1125"/>
                </a:lnTo>
                <a:lnTo>
                  <a:pt x="820" y="1131"/>
                </a:lnTo>
                <a:lnTo>
                  <a:pt x="868" y="1135"/>
                </a:lnTo>
                <a:lnTo>
                  <a:pt x="915" y="1137"/>
                </a:lnTo>
                <a:lnTo>
                  <a:pt x="963" y="1138"/>
                </a:lnTo>
                <a:lnTo>
                  <a:pt x="963" y="1034"/>
                </a:lnTo>
                <a:lnTo>
                  <a:pt x="917" y="1034"/>
                </a:lnTo>
                <a:lnTo>
                  <a:pt x="872" y="1031"/>
                </a:lnTo>
                <a:lnTo>
                  <a:pt x="828" y="1028"/>
                </a:lnTo>
                <a:lnTo>
                  <a:pt x="784" y="1022"/>
                </a:lnTo>
                <a:lnTo>
                  <a:pt x="741" y="1016"/>
                </a:lnTo>
                <a:lnTo>
                  <a:pt x="699" y="1007"/>
                </a:lnTo>
                <a:lnTo>
                  <a:pt x="658" y="997"/>
                </a:lnTo>
                <a:lnTo>
                  <a:pt x="618" y="985"/>
                </a:lnTo>
                <a:lnTo>
                  <a:pt x="580" y="971"/>
                </a:lnTo>
                <a:lnTo>
                  <a:pt x="541" y="956"/>
                </a:lnTo>
                <a:lnTo>
                  <a:pt x="524" y="948"/>
                </a:lnTo>
                <a:lnTo>
                  <a:pt x="505" y="938"/>
                </a:lnTo>
                <a:lnTo>
                  <a:pt x="488" y="929"/>
                </a:lnTo>
                <a:lnTo>
                  <a:pt x="470" y="919"/>
                </a:lnTo>
                <a:lnTo>
                  <a:pt x="453" y="909"/>
                </a:lnTo>
                <a:lnTo>
                  <a:pt x="436" y="898"/>
                </a:lnTo>
                <a:lnTo>
                  <a:pt x="420" y="888"/>
                </a:lnTo>
                <a:lnTo>
                  <a:pt x="404" y="876"/>
                </a:lnTo>
                <a:lnTo>
                  <a:pt x="388" y="863"/>
                </a:lnTo>
                <a:lnTo>
                  <a:pt x="372" y="850"/>
                </a:lnTo>
                <a:lnTo>
                  <a:pt x="357" y="837"/>
                </a:lnTo>
                <a:lnTo>
                  <a:pt x="342" y="823"/>
                </a:lnTo>
                <a:lnTo>
                  <a:pt x="328" y="809"/>
                </a:lnTo>
                <a:lnTo>
                  <a:pt x="314" y="795"/>
                </a:lnTo>
                <a:lnTo>
                  <a:pt x="300" y="779"/>
                </a:lnTo>
                <a:lnTo>
                  <a:pt x="287" y="763"/>
                </a:lnTo>
                <a:lnTo>
                  <a:pt x="274" y="746"/>
                </a:lnTo>
                <a:lnTo>
                  <a:pt x="261" y="730"/>
                </a:lnTo>
                <a:lnTo>
                  <a:pt x="249" y="712"/>
                </a:lnTo>
                <a:lnTo>
                  <a:pt x="237" y="693"/>
                </a:lnTo>
                <a:lnTo>
                  <a:pt x="226" y="675"/>
                </a:lnTo>
                <a:lnTo>
                  <a:pt x="215" y="656"/>
                </a:lnTo>
                <a:lnTo>
                  <a:pt x="204" y="636"/>
                </a:lnTo>
                <a:lnTo>
                  <a:pt x="194" y="615"/>
                </a:lnTo>
                <a:lnTo>
                  <a:pt x="184" y="593"/>
                </a:lnTo>
                <a:lnTo>
                  <a:pt x="175" y="571"/>
                </a:lnTo>
                <a:lnTo>
                  <a:pt x="166" y="549"/>
                </a:lnTo>
                <a:lnTo>
                  <a:pt x="157" y="525"/>
                </a:lnTo>
                <a:lnTo>
                  <a:pt x="149" y="502"/>
                </a:lnTo>
                <a:lnTo>
                  <a:pt x="142" y="477"/>
                </a:lnTo>
                <a:lnTo>
                  <a:pt x="135" y="451"/>
                </a:lnTo>
                <a:lnTo>
                  <a:pt x="128" y="425"/>
                </a:lnTo>
                <a:lnTo>
                  <a:pt x="122" y="398"/>
                </a:lnTo>
                <a:lnTo>
                  <a:pt x="116" y="370"/>
                </a:lnTo>
                <a:lnTo>
                  <a:pt x="111" y="343"/>
                </a:lnTo>
                <a:lnTo>
                  <a:pt x="106" y="313"/>
                </a:lnTo>
                <a:lnTo>
                  <a:pt x="102" y="283"/>
                </a:lnTo>
                <a:lnTo>
                  <a:pt x="98" y="252"/>
                </a:lnTo>
                <a:lnTo>
                  <a:pt x="95" y="222"/>
                </a:lnTo>
                <a:lnTo>
                  <a:pt x="93" y="189"/>
                </a:lnTo>
                <a:lnTo>
                  <a:pt x="91" y="156"/>
                </a:lnTo>
                <a:lnTo>
                  <a:pt x="89" y="123"/>
                </a:lnTo>
                <a:lnTo>
                  <a:pt x="88" y="87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8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2" name="Freeform 178"/>
          <xdr:cNvSpPr>
            <a:spLocks/>
          </xdr:cNvSpPr>
        </xdr:nvSpPr>
        <xdr:spPr bwMode="auto">
          <a:xfrm>
            <a:off x="2141" y="450"/>
            <a:ext cx="204" cy="178"/>
          </a:xfrm>
          <a:custGeom>
            <a:avLst/>
            <a:gdLst>
              <a:gd name="T0" fmla="*/ 0 w 1024"/>
              <a:gd name="T1" fmla="*/ 0 h 1068"/>
              <a:gd name="T2" fmla="*/ 0 w 1024"/>
              <a:gd name="T3" fmla="*/ 0 h 1068"/>
              <a:gd name="T4" fmla="*/ 0 w 1024"/>
              <a:gd name="T5" fmla="*/ 0 h 1068"/>
              <a:gd name="T6" fmla="*/ 0 w 1024"/>
              <a:gd name="T7" fmla="*/ 0 h 1068"/>
              <a:gd name="T8" fmla="*/ 0 w 1024"/>
              <a:gd name="T9" fmla="*/ 0 h 1068"/>
              <a:gd name="T10" fmla="*/ 0 w 1024"/>
              <a:gd name="T11" fmla="*/ 0 h 1068"/>
              <a:gd name="T12" fmla="*/ 0 w 1024"/>
              <a:gd name="T13" fmla="*/ 0 h 1068"/>
              <a:gd name="T14" fmla="*/ 0 w 1024"/>
              <a:gd name="T15" fmla="*/ 0 h 1068"/>
              <a:gd name="T16" fmla="*/ 0 w 1024"/>
              <a:gd name="T17" fmla="*/ 0 h 1068"/>
              <a:gd name="T18" fmla="*/ 0 w 1024"/>
              <a:gd name="T19" fmla="*/ 0 h 1068"/>
              <a:gd name="T20" fmla="*/ 0 w 1024"/>
              <a:gd name="T21" fmla="*/ 0 h 1068"/>
              <a:gd name="T22" fmla="*/ 0 w 1024"/>
              <a:gd name="T23" fmla="*/ 0 h 1068"/>
              <a:gd name="T24" fmla="*/ 0 w 1024"/>
              <a:gd name="T25" fmla="*/ 0 h 1068"/>
              <a:gd name="T26" fmla="*/ 0 w 1024"/>
              <a:gd name="T27" fmla="*/ 0 h 1068"/>
              <a:gd name="T28" fmla="*/ 0 w 1024"/>
              <a:gd name="T29" fmla="*/ 0 h 1068"/>
              <a:gd name="T30" fmla="*/ 0 w 1024"/>
              <a:gd name="T31" fmla="*/ 0 h 1068"/>
              <a:gd name="T32" fmla="*/ 0 w 1024"/>
              <a:gd name="T33" fmla="*/ 0 h 1068"/>
              <a:gd name="T34" fmla="*/ 0 w 1024"/>
              <a:gd name="T35" fmla="*/ 0 h 1068"/>
              <a:gd name="T36" fmla="*/ 0 w 1024"/>
              <a:gd name="T37" fmla="*/ 0 h 1068"/>
              <a:gd name="T38" fmla="*/ 0 w 1024"/>
              <a:gd name="T39" fmla="*/ 0 h 1068"/>
              <a:gd name="T40" fmla="*/ 0 w 1024"/>
              <a:gd name="T41" fmla="*/ 0 h 1068"/>
              <a:gd name="T42" fmla="*/ 0 w 1024"/>
              <a:gd name="T43" fmla="*/ 0 h 1068"/>
              <a:gd name="T44" fmla="*/ 0 w 1024"/>
              <a:gd name="T45" fmla="*/ 0 h 1068"/>
              <a:gd name="T46" fmla="*/ 0 w 1024"/>
              <a:gd name="T47" fmla="*/ 0 h 1068"/>
              <a:gd name="T48" fmla="*/ 0 w 1024"/>
              <a:gd name="T49" fmla="*/ 0 h 1068"/>
              <a:gd name="T50" fmla="*/ 0 w 1024"/>
              <a:gd name="T51" fmla="*/ 0 h 1068"/>
              <a:gd name="T52" fmla="*/ 0 w 1024"/>
              <a:gd name="T53" fmla="*/ 0 h 1068"/>
              <a:gd name="T54" fmla="*/ 0 w 1024"/>
              <a:gd name="T55" fmla="*/ 0 h 1068"/>
              <a:gd name="T56" fmla="*/ 0 w 1024"/>
              <a:gd name="T57" fmla="*/ 0 h 1068"/>
              <a:gd name="T58" fmla="*/ 0 w 1024"/>
              <a:gd name="T59" fmla="*/ 0 h 1068"/>
              <a:gd name="T60" fmla="*/ 0 w 1024"/>
              <a:gd name="T61" fmla="*/ 0 h 1068"/>
              <a:gd name="T62" fmla="*/ 0 w 1024"/>
              <a:gd name="T63" fmla="*/ 0 h 1068"/>
              <a:gd name="T64" fmla="*/ 0 w 1024"/>
              <a:gd name="T65" fmla="*/ 0 h 1068"/>
              <a:gd name="T66" fmla="*/ 0 w 1024"/>
              <a:gd name="T67" fmla="*/ 0 h 1068"/>
              <a:gd name="T68" fmla="*/ 0 w 1024"/>
              <a:gd name="T69" fmla="*/ 0 h 1068"/>
              <a:gd name="T70" fmla="*/ 0 w 1024"/>
              <a:gd name="T71" fmla="*/ 0 h 1068"/>
              <a:gd name="T72" fmla="*/ 0 w 1024"/>
              <a:gd name="T73" fmla="*/ 0 h 1068"/>
              <a:gd name="T74" fmla="*/ 0 w 1024"/>
              <a:gd name="T75" fmla="*/ 0 h 1068"/>
              <a:gd name="T76" fmla="*/ 0 w 1024"/>
              <a:gd name="T77" fmla="*/ 0 h 1068"/>
              <a:gd name="T78" fmla="*/ 0 w 1024"/>
              <a:gd name="T79" fmla="*/ 0 h 1068"/>
              <a:gd name="T80" fmla="*/ 0 w 1024"/>
              <a:gd name="T81" fmla="*/ 0 h 1068"/>
              <a:gd name="T82" fmla="*/ 0 w 1024"/>
              <a:gd name="T83" fmla="*/ 0 h 1068"/>
              <a:gd name="T84" fmla="*/ 0 w 1024"/>
              <a:gd name="T85" fmla="*/ 0 h 1068"/>
              <a:gd name="T86" fmla="*/ 0 w 1024"/>
              <a:gd name="T87" fmla="*/ 0 h 1068"/>
              <a:gd name="T88" fmla="*/ 0 w 1024"/>
              <a:gd name="T89" fmla="*/ 0 h 106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024" h="1068">
                <a:moveTo>
                  <a:pt x="980" y="0"/>
                </a:moveTo>
                <a:lnTo>
                  <a:pt x="980" y="0"/>
                </a:lnTo>
                <a:lnTo>
                  <a:pt x="926" y="2"/>
                </a:lnTo>
                <a:lnTo>
                  <a:pt x="874" y="5"/>
                </a:lnTo>
                <a:lnTo>
                  <a:pt x="822" y="11"/>
                </a:lnTo>
                <a:lnTo>
                  <a:pt x="772" y="18"/>
                </a:lnTo>
                <a:lnTo>
                  <a:pt x="723" y="28"/>
                </a:lnTo>
                <a:lnTo>
                  <a:pt x="675" y="38"/>
                </a:lnTo>
                <a:lnTo>
                  <a:pt x="629" y="52"/>
                </a:lnTo>
                <a:lnTo>
                  <a:pt x="584" y="68"/>
                </a:lnTo>
                <a:lnTo>
                  <a:pt x="561" y="77"/>
                </a:lnTo>
                <a:lnTo>
                  <a:pt x="539" y="85"/>
                </a:lnTo>
                <a:lnTo>
                  <a:pt x="518" y="96"/>
                </a:lnTo>
                <a:lnTo>
                  <a:pt x="497" y="105"/>
                </a:lnTo>
                <a:lnTo>
                  <a:pt x="476" y="117"/>
                </a:lnTo>
                <a:lnTo>
                  <a:pt x="455" y="128"/>
                </a:lnTo>
                <a:lnTo>
                  <a:pt x="435" y="139"/>
                </a:lnTo>
                <a:lnTo>
                  <a:pt x="416" y="152"/>
                </a:lnTo>
                <a:lnTo>
                  <a:pt x="396" y="165"/>
                </a:lnTo>
                <a:lnTo>
                  <a:pt x="377" y="178"/>
                </a:lnTo>
                <a:lnTo>
                  <a:pt x="359" y="192"/>
                </a:lnTo>
                <a:lnTo>
                  <a:pt x="341" y="206"/>
                </a:lnTo>
                <a:lnTo>
                  <a:pt x="323" y="222"/>
                </a:lnTo>
                <a:lnTo>
                  <a:pt x="306" y="237"/>
                </a:lnTo>
                <a:lnTo>
                  <a:pt x="289" y="253"/>
                </a:lnTo>
                <a:lnTo>
                  <a:pt x="272" y="270"/>
                </a:lnTo>
                <a:lnTo>
                  <a:pt x="256" y="288"/>
                </a:lnTo>
                <a:lnTo>
                  <a:pt x="240" y="305"/>
                </a:lnTo>
                <a:lnTo>
                  <a:pt x="225" y="323"/>
                </a:lnTo>
                <a:lnTo>
                  <a:pt x="210" y="342"/>
                </a:lnTo>
                <a:lnTo>
                  <a:pt x="196" y="362"/>
                </a:lnTo>
                <a:lnTo>
                  <a:pt x="182" y="382"/>
                </a:lnTo>
                <a:lnTo>
                  <a:pt x="169" y="402"/>
                </a:lnTo>
                <a:lnTo>
                  <a:pt x="156" y="423"/>
                </a:lnTo>
                <a:lnTo>
                  <a:pt x="143" y="444"/>
                </a:lnTo>
                <a:lnTo>
                  <a:pt x="132" y="465"/>
                </a:lnTo>
                <a:lnTo>
                  <a:pt x="120" y="488"/>
                </a:lnTo>
                <a:lnTo>
                  <a:pt x="109" y="511"/>
                </a:lnTo>
                <a:lnTo>
                  <a:pt x="99" y="534"/>
                </a:lnTo>
                <a:lnTo>
                  <a:pt x="89" y="558"/>
                </a:lnTo>
                <a:lnTo>
                  <a:pt x="79" y="582"/>
                </a:lnTo>
                <a:lnTo>
                  <a:pt x="70" y="607"/>
                </a:lnTo>
                <a:lnTo>
                  <a:pt x="62" y="633"/>
                </a:lnTo>
                <a:lnTo>
                  <a:pt x="54" y="658"/>
                </a:lnTo>
                <a:lnTo>
                  <a:pt x="47" y="684"/>
                </a:lnTo>
                <a:lnTo>
                  <a:pt x="40" y="711"/>
                </a:lnTo>
                <a:lnTo>
                  <a:pt x="33" y="738"/>
                </a:lnTo>
                <a:lnTo>
                  <a:pt x="28" y="766"/>
                </a:lnTo>
                <a:lnTo>
                  <a:pt x="22" y="794"/>
                </a:lnTo>
                <a:lnTo>
                  <a:pt x="18" y="823"/>
                </a:lnTo>
                <a:lnTo>
                  <a:pt x="14" y="851"/>
                </a:lnTo>
                <a:lnTo>
                  <a:pt x="10" y="882"/>
                </a:lnTo>
                <a:lnTo>
                  <a:pt x="7" y="911"/>
                </a:lnTo>
                <a:lnTo>
                  <a:pt x="4" y="942"/>
                </a:lnTo>
                <a:lnTo>
                  <a:pt x="2" y="973"/>
                </a:lnTo>
                <a:lnTo>
                  <a:pt x="1" y="1004"/>
                </a:lnTo>
                <a:lnTo>
                  <a:pt x="0" y="1036"/>
                </a:lnTo>
                <a:lnTo>
                  <a:pt x="0" y="1068"/>
                </a:lnTo>
                <a:lnTo>
                  <a:pt x="88" y="1068"/>
                </a:lnTo>
                <a:lnTo>
                  <a:pt x="88" y="1037"/>
                </a:lnTo>
                <a:lnTo>
                  <a:pt x="89" y="1008"/>
                </a:lnTo>
                <a:lnTo>
                  <a:pt x="90" y="980"/>
                </a:lnTo>
                <a:lnTo>
                  <a:pt x="92" y="950"/>
                </a:lnTo>
                <a:lnTo>
                  <a:pt x="95" y="922"/>
                </a:lnTo>
                <a:lnTo>
                  <a:pt x="97" y="895"/>
                </a:lnTo>
                <a:lnTo>
                  <a:pt x="101" y="868"/>
                </a:lnTo>
                <a:lnTo>
                  <a:pt x="105" y="841"/>
                </a:lnTo>
                <a:lnTo>
                  <a:pt x="109" y="815"/>
                </a:lnTo>
                <a:lnTo>
                  <a:pt x="114" y="789"/>
                </a:lnTo>
                <a:lnTo>
                  <a:pt x="119" y="764"/>
                </a:lnTo>
                <a:lnTo>
                  <a:pt x="125" y="740"/>
                </a:lnTo>
                <a:lnTo>
                  <a:pt x="131" y="716"/>
                </a:lnTo>
                <a:lnTo>
                  <a:pt x="137" y="693"/>
                </a:lnTo>
                <a:lnTo>
                  <a:pt x="144" y="669"/>
                </a:lnTo>
                <a:lnTo>
                  <a:pt x="152" y="647"/>
                </a:lnTo>
                <a:lnTo>
                  <a:pt x="160" y="624"/>
                </a:lnTo>
                <a:lnTo>
                  <a:pt x="168" y="602"/>
                </a:lnTo>
                <a:lnTo>
                  <a:pt x="177" y="581"/>
                </a:lnTo>
                <a:lnTo>
                  <a:pt x="187" y="561"/>
                </a:lnTo>
                <a:lnTo>
                  <a:pt x="196" y="541"/>
                </a:lnTo>
                <a:lnTo>
                  <a:pt x="206" y="521"/>
                </a:lnTo>
                <a:lnTo>
                  <a:pt x="217" y="501"/>
                </a:lnTo>
                <a:lnTo>
                  <a:pt x="228" y="482"/>
                </a:lnTo>
                <a:lnTo>
                  <a:pt x="239" y="464"/>
                </a:lnTo>
                <a:lnTo>
                  <a:pt x="251" y="445"/>
                </a:lnTo>
                <a:lnTo>
                  <a:pt x="263" y="429"/>
                </a:lnTo>
                <a:lnTo>
                  <a:pt x="276" y="411"/>
                </a:lnTo>
                <a:lnTo>
                  <a:pt x="289" y="395"/>
                </a:lnTo>
                <a:lnTo>
                  <a:pt x="302" y="379"/>
                </a:lnTo>
                <a:lnTo>
                  <a:pt x="316" y="363"/>
                </a:lnTo>
                <a:lnTo>
                  <a:pt x="330" y="348"/>
                </a:lnTo>
                <a:lnTo>
                  <a:pt x="345" y="334"/>
                </a:lnTo>
                <a:lnTo>
                  <a:pt x="360" y="319"/>
                </a:lnTo>
                <a:lnTo>
                  <a:pt x="375" y="305"/>
                </a:lnTo>
                <a:lnTo>
                  <a:pt x="391" y="292"/>
                </a:lnTo>
                <a:lnTo>
                  <a:pt x="407" y="279"/>
                </a:lnTo>
                <a:lnTo>
                  <a:pt x="424" y="266"/>
                </a:lnTo>
                <a:lnTo>
                  <a:pt x="441" y="255"/>
                </a:lnTo>
                <a:lnTo>
                  <a:pt x="458" y="243"/>
                </a:lnTo>
                <a:lnTo>
                  <a:pt x="476" y="232"/>
                </a:lnTo>
                <a:lnTo>
                  <a:pt x="494" y="222"/>
                </a:lnTo>
                <a:lnTo>
                  <a:pt x="512" y="211"/>
                </a:lnTo>
                <a:lnTo>
                  <a:pt x="531" y="202"/>
                </a:lnTo>
                <a:lnTo>
                  <a:pt x="550" y="192"/>
                </a:lnTo>
                <a:lnTo>
                  <a:pt x="570" y="183"/>
                </a:lnTo>
                <a:lnTo>
                  <a:pt x="590" y="175"/>
                </a:lnTo>
                <a:lnTo>
                  <a:pt x="610" y="166"/>
                </a:lnTo>
                <a:lnTo>
                  <a:pt x="651" y="152"/>
                </a:lnTo>
                <a:lnTo>
                  <a:pt x="694" y="139"/>
                </a:lnTo>
                <a:lnTo>
                  <a:pt x="739" y="129"/>
                </a:lnTo>
                <a:lnTo>
                  <a:pt x="784" y="120"/>
                </a:lnTo>
                <a:lnTo>
                  <a:pt x="831" y="113"/>
                </a:lnTo>
                <a:lnTo>
                  <a:pt x="880" y="109"/>
                </a:lnTo>
                <a:lnTo>
                  <a:pt x="929" y="105"/>
                </a:lnTo>
                <a:lnTo>
                  <a:pt x="980" y="105"/>
                </a:lnTo>
                <a:lnTo>
                  <a:pt x="985" y="105"/>
                </a:lnTo>
                <a:lnTo>
                  <a:pt x="990" y="104"/>
                </a:lnTo>
                <a:lnTo>
                  <a:pt x="995" y="103"/>
                </a:lnTo>
                <a:lnTo>
                  <a:pt x="999" y="100"/>
                </a:lnTo>
                <a:lnTo>
                  <a:pt x="1007" y="96"/>
                </a:lnTo>
                <a:lnTo>
                  <a:pt x="1013" y="89"/>
                </a:lnTo>
                <a:lnTo>
                  <a:pt x="1018" y="80"/>
                </a:lnTo>
                <a:lnTo>
                  <a:pt x="1021" y="72"/>
                </a:lnTo>
                <a:lnTo>
                  <a:pt x="1023" y="63"/>
                </a:lnTo>
                <a:lnTo>
                  <a:pt x="1024" y="53"/>
                </a:lnTo>
                <a:lnTo>
                  <a:pt x="1023" y="43"/>
                </a:lnTo>
                <a:lnTo>
                  <a:pt x="1021" y="33"/>
                </a:lnTo>
                <a:lnTo>
                  <a:pt x="1018" y="25"/>
                </a:lnTo>
                <a:lnTo>
                  <a:pt x="1013" y="17"/>
                </a:lnTo>
                <a:lnTo>
                  <a:pt x="1007" y="11"/>
                </a:lnTo>
                <a:lnTo>
                  <a:pt x="999" y="5"/>
                </a:lnTo>
                <a:lnTo>
                  <a:pt x="995" y="4"/>
                </a:lnTo>
                <a:lnTo>
                  <a:pt x="990" y="2"/>
                </a:lnTo>
                <a:lnTo>
                  <a:pt x="985" y="2"/>
                </a:lnTo>
                <a:lnTo>
                  <a:pt x="980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3" name="Freeform 179"/>
          <xdr:cNvSpPr>
            <a:spLocks/>
          </xdr:cNvSpPr>
        </xdr:nvSpPr>
        <xdr:spPr bwMode="auto">
          <a:xfrm>
            <a:off x="2337" y="450"/>
            <a:ext cx="181" cy="115"/>
          </a:xfrm>
          <a:custGeom>
            <a:avLst/>
            <a:gdLst>
              <a:gd name="T0" fmla="*/ 0 w 906"/>
              <a:gd name="T1" fmla="*/ 0 h 689"/>
              <a:gd name="T2" fmla="*/ 0 w 906"/>
              <a:gd name="T3" fmla="*/ 0 h 689"/>
              <a:gd name="T4" fmla="*/ 0 w 906"/>
              <a:gd name="T5" fmla="*/ 0 h 689"/>
              <a:gd name="T6" fmla="*/ 0 w 906"/>
              <a:gd name="T7" fmla="*/ 0 h 689"/>
              <a:gd name="T8" fmla="*/ 0 w 906"/>
              <a:gd name="T9" fmla="*/ 0 h 689"/>
              <a:gd name="T10" fmla="*/ 0 w 906"/>
              <a:gd name="T11" fmla="*/ 0 h 689"/>
              <a:gd name="T12" fmla="*/ 0 w 906"/>
              <a:gd name="T13" fmla="*/ 0 h 689"/>
              <a:gd name="T14" fmla="*/ 0 w 906"/>
              <a:gd name="T15" fmla="*/ 0 h 689"/>
              <a:gd name="T16" fmla="*/ 0 w 906"/>
              <a:gd name="T17" fmla="*/ 0 h 689"/>
              <a:gd name="T18" fmla="*/ 0 w 906"/>
              <a:gd name="T19" fmla="*/ 0 h 689"/>
              <a:gd name="T20" fmla="*/ 0 w 906"/>
              <a:gd name="T21" fmla="*/ 0 h 689"/>
              <a:gd name="T22" fmla="*/ 0 w 906"/>
              <a:gd name="T23" fmla="*/ 0 h 689"/>
              <a:gd name="T24" fmla="*/ 0 w 906"/>
              <a:gd name="T25" fmla="*/ 0 h 689"/>
              <a:gd name="T26" fmla="*/ 0 w 906"/>
              <a:gd name="T27" fmla="*/ 0 h 689"/>
              <a:gd name="T28" fmla="*/ 0 w 906"/>
              <a:gd name="T29" fmla="*/ 0 h 689"/>
              <a:gd name="T30" fmla="*/ 0 w 906"/>
              <a:gd name="T31" fmla="*/ 0 h 689"/>
              <a:gd name="T32" fmla="*/ 0 w 906"/>
              <a:gd name="T33" fmla="*/ 0 h 689"/>
              <a:gd name="T34" fmla="*/ 0 w 906"/>
              <a:gd name="T35" fmla="*/ 0 h 689"/>
              <a:gd name="T36" fmla="*/ 0 w 906"/>
              <a:gd name="T37" fmla="*/ 0 h 689"/>
              <a:gd name="T38" fmla="*/ 0 w 906"/>
              <a:gd name="T39" fmla="*/ 0 h 689"/>
              <a:gd name="T40" fmla="*/ 0 w 906"/>
              <a:gd name="T41" fmla="*/ 0 h 689"/>
              <a:gd name="T42" fmla="*/ 0 w 906"/>
              <a:gd name="T43" fmla="*/ 0 h 689"/>
              <a:gd name="T44" fmla="*/ 0 w 906"/>
              <a:gd name="T45" fmla="*/ 0 h 689"/>
              <a:gd name="T46" fmla="*/ 0 w 906"/>
              <a:gd name="T47" fmla="*/ 0 h 689"/>
              <a:gd name="T48" fmla="*/ 0 w 906"/>
              <a:gd name="T49" fmla="*/ 0 h 689"/>
              <a:gd name="T50" fmla="*/ 0 w 906"/>
              <a:gd name="T51" fmla="*/ 0 h 689"/>
              <a:gd name="T52" fmla="*/ 0 w 906"/>
              <a:gd name="T53" fmla="*/ 0 h 689"/>
              <a:gd name="T54" fmla="*/ 0 w 906"/>
              <a:gd name="T55" fmla="*/ 0 h 689"/>
              <a:gd name="T56" fmla="*/ 0 w 906"/>
              <a:gd name="T57" fmla="*/ 0 h 689"/>
              <a:gd name="T58" fmla="*/ 0 w 906"/>
              <a:gd name="T59" fmla="*/ 0 h 689"/>
              <a:gd name="T60" fmla="*/ 0 w 906"/>
              <a:gd name="T61" fmla="*/ 0 h 689"/>
              <a:gd name="T62" fmla="*/ 0 w 906"/>
              <a:gd name="T63" fmla="*/ 0 h 689"/>
              <a:gd name="T64" fmla="*/ 0 w 906"/>
              <a:gd name="T65" fmla="*/ 0 h 689"/>
              <a:gd name="T66" fmla="*/ 0 w 906"/>
              <a:gd name="T67" fmla="*/ 0 h 689"/>
              <a:gd name="T68" fmla="*/ 0 w 906"/>
              <a:gd name="T69" fmla="*/ 0 h 689"/>
              <a:gd name="T70" fmla="*/ 0 w 906"/>
              <a:gd name="T71" fmla="*/ 0 h 689"/>
              <a:gd name="T72" fmla="*/ 0 w 906"/>
              <a:gd name="T73" fmla="*/ 0 h 689"/>
              <a:gd name="T74" fmla="*/ 0 w 906"/>
              <a:gd name="T75" fmla="*/ 0 h 689"/>
              <a:gd name="T76" fmla="*/ 0 w 906"/>
              <a:gd name="T77" fmla="*/ 0 h 689"/>
              <a:gd name="T78" fmla="*/ 0 w 906"/>
              <a:gd name="T79" fmla="*/ 0 h 689"/>
              <a:gd name="T80" fmla="*/ 0 w 906"/>
              <a:gd name="T81" fmla="*/ 0 h 689"/>
              <a:gd name="T82" fmla="*/ 0 w 906"/>
              <a:gd name="T83" fmla="*/ 0 h 689"/>
              <a:gd name="T84" fmla="*/ 0 w 906"/>
              <a:gd name="T85" fmla="*/ 0 h 689"/>
              <a:gd name="T86" fmla="*/ 0 w 906"/>
              <a:gd name="T87" fmla="*/ 0 h 68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06" h="689">
                <a:moveTo>
                  <a:pt x="906" y="627"/>
                </a:moveTo>
                <a:lnTo>
                  <a:pt x="904" y="622"/>
                </a:lnTo>
                <a:lnTo>
                  <a:pt x="894" y="585"/>
                </a:lnTo>
                <a:lnTo>
                  <a:pt x="883" y="551"/>
                </a:lnTo>
                <a:lnTo>
                  <a:pt x="870" y="517"/>
                </a:lnTo>
                <a:lnTo>
                  <a:pt x="857" y="484"/>
                </a:lnTo>
                <a:lnTo>
                  <a:pt x="843" y="452"/>
                </a:lnTo>
                <a:lnTo>
                  <a:pt x="827" y="421"/>
                </a:lnTo>
                <a:lnTo>
                  <a:pt x="810" y="390"/>
                </a:lnTo>
                <a:lnTo>
                  <a:pt x="792" y="361"/>
                </a:lnTo>
                <a:lnTo>
                  <a:pt x="773" y="332"/>
                </a:lnTo>
                <a:lnTo>
                  <a:pt x="753" y="305"/>
                </a:lnTo>
                <a:lnTo>
                  <a:pt x="731" y="279"/>
                </a:lnTo>
                <a:lnTo>
                  <a:pt x="709" y="253"/>
                </a:lnTo>
                <a:lnTo>
                  <a:pt x="685" y="230"/>
                </a:lnTo>
                <a:lnTo>
                  <a:pt x="660" y="206"/>
                </a:lnTo>
                <a:lnTo>
                  <a:pt x="634" y="185"/>
                </a:lnTo>
                <a:lnTo>
                  <a:pt x="606" y="164"/>
                </a:lnTo>
                <a:lnTo>
                  <a:pt x="578" y="145"/>
                </a:lnTo>
                <a:lnTo>
                  <a:pt x="548" y="126"/>
                </a:lnTo>
                <a:lnTo>
                  <a:pt x="517" y="110"/>
                </a:lnTo>
                <a:lnTo>
                  <a:pt x="485" y="93"/>
                </a:lnTo>
                <a:lnTo>
                  <a:pt x="451" y="79"/>
                </a:lnTo>
                <a:lnTo>
                  <a:pt x="416" y="65"/>
                </a:lnTo>
                <a:lnTo>
                  <a:pt x="381" y="53"/>
                </a:lnTo>
                <a:lnTo>
                  <a:pt x="343" y="43"/>
                </a:lnTo>
                <a:lnTo>
                  <a:pt x="305" y="33"/>
                </a:lnTo>
                <a:lnTo>
                  <a:pt x="265" y="24"/>
                </a:lnTo>
                <a:lnTo>
                  <a:pt x="224" y="17"/>
                </a:lnTo>
                <a:lnTo>
                  <a:pt x="182" y="11"/>
                </a:lnTo>
                <a:lnTo>
                  <a:pt x="138" y="7"/>
                </a:lnTo>
                <a:lnTo>
                  <a:pt x="93" y="4"/>
                </a:lnTo>
                <a:lnTo>
                  <a:pt x="47" y="2"/>
                </a:lnTo>
                <a:lnTo>
                  <a:pt x="0" y="0"/>
                </a:lnTo>
                <a:lnTo>
                  <a:pt x="0" y="105"/>
                </a:lnTo>
                <a:lnTo>
                  <a:pt x="45" y="105"/>
                </a:lnTo>
                <a:lnTo>
                  <a:pt x="89" y="108"/>
                </a:lnTo>
                <a:lnTo>
                  <a:pt x="132" y="111"/>
                </a:lnTo>
                <a:lnTo>
                  <a:pt x="173" y="115"/>
                </a:lnTo>
                <a:lnTo>
                  <a:pt x="213" y="120"/>
                </a:lnTo>
                <a:lnTo>
                  <a:pt x="251" y="126"/>
                </a:lnTo>
                <a:lnTo>
                  <a:pt x="288" y="135"/>
                </a:lnTo>
                <a:lnTo>
                  <a:pt x="324" y="144"/>
                </a:lnTo>
                <a:lnTo>
                  <a:pt x="358" y="153"/>
                </a:lnTo>
                <a:lnTo>
                  <a:pt x="391" y="165"/>
                </a:lnTo>
                <a:lnTo>
                  <a:pt x="422" y="177"/>
                </a:lnTo>
                <a:lnTo>
                  <a:pt x="452" y="190"/>
                </a:lnTo>
                <a:lnTo>
                  <a:pt x="481" y="204"/>
                </a:lnTo>
                <a:lnTo>
                  <a:pt x="509" y="219"/>
                </a:lnTo>
                <a:lnTo>
                  <a:pt x="535" y="236"/>
                </a:lnTo>
                <a:lnTo>
                  <a:pt x="561" y="252"/>
                </a:lnTo>
                <a:lnTo>
                  <a:pt x="584" y="271"/>
                </a:lnTo>
                <a:lnTo>
                  <a:pt x="607" y="290"/>
                </a:lnTo>
                <a:lnTo>
                  <a:pt x="629" y="310"/>
                </a:lnTo>
                <a:lnTo>
                  <a:pt x="650" y="331"/>
                </a:lnTo>
                <a:lnTo>
                  <a:pt x="669" y="352"/>
                </a:lnTo>
                <a:lnTo>
                  <a:pt x="688" y="376"/>
                </a:lnTo>
                <a:lnTo>
                  <a:pt x="705" y="399"/>
                </a:lnTo>
                <a:lnTo>
                  <a:pt x="722" y="424"/>
                </a:lnTo>
                <a:lnTo>
                  <a:pt x="737" y="449"/>
                </a:lnTo>
                <a:lnTo>
                  <a:pt x="752" y="475"/>
                </a:lnTo>
                <a:lnTo>
                  <a:pt x="766" y="503"/>
                </a:lnTo>
                <a:lnTo>
                  <a:pt x="778" y="531"/>
                </a:lnTo>
                <a:lnTo>
                  <a:pt x="790" y="560"/>
                </a:lnTo>
                <a:lnTo>
                  <a:pt x="801" y="590"/>
                </a:lnTo>
                <a:lnTo>
                  <a:pt x="811" y="621"/>
                </a:lnTo>
                <a:lnTo>
                  <a:pt x="820" y="653"/>
                </a:lnTo>
                <a:lnTo>
                  <a:pt x="819" y="648"/>
                </a:lnTo>
                <a:lnTo>
                  <a:pt x="820" y="653"/>
                </a:lnTo>
                <a:lnTo>
                  <a:pt x="822" y="658"/>
                </a:lnTo>
                <a:lnTo>
                  <a:pt x="824" y="664"/>
                </a:lnTo>
                <a:lnTo>
                  <a:pt x="827" y="669"/>
                </a:lnTo>
                <a:lnTo>
                  <a:pt x="829" y="674"/>
                </a:lnTo>
                <a:lnTo>
                  <a:pt x="836" y="680"/>
                </a:lnTo>
                <a:lnTo>
                  <a:pt x="843" y="685"/>
                </a:lnTo>
                <a:lnTo>
                  <a:pt x="851" y="688"/>
                </a:lnTo>
                <a:lnTo>
                  <a:pt x="859" y="689"/>
                </a:lnTo>
                <a:lnTo>
                  <a:pt x="867" y="689"/>
                </a:lnTo>
                <a:lnTo>
                  <a:pt x="875" y="687"/>
                </a:lnTo>
                <a:lnTo>
                  <a:pt x="883" y="683"/>
                </a:lnTo>
                <a:lnTo>
                  <a:pt x="890" y="678"/>
                </a:lnTo>
                <a:lnTo>
                  <a:pt x="896" y="671"/>
                </a:lnTo>
                <a:lnTo>
                  <a:pt x="901" y="663"/>
                </a:lnTo>
                <a:lnTo>
                  <a:pt x="905" y="655"/>
                </a:lnTo>
                <a:lnTo>
                  <a:pt x="906" y="644"/>
                </a:lnTo>
                <a:lnTo>
                  <a:pt x="906" y="634"/>
                </a:lnTo>
                <a:lnTo>
                  <a:pt x="904" y="622"/>
                </a:lnTo>
                <a:lnTo>
                  <a:pt x="906" y="62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4" name="Freeform 180"/>
          <xdr:cNvSpPr>
            <a:spLocks/>
          </xdr:cNvSpPr>
        </xdr:nvSpPr>
        <xdr:spPr bwMode="auto">
          <a:xfrm>
            <a:off x="2500" y="554"/>
            <a:ext cx="23" cy="38"/>
          </a:xfrm>
          <a:custGeom>
            <a:avLst/>
            <a:gdLst>
              <a:gd name="T0" fmla="*/ 0 w 112"/>
              <a:gd name="T1" fmla="*/ 0 h 224"/>
              <a:gd name="T2" fmla="*/ 0 w 112"/>
              <a:gd name="T3" fmla="*/ 0 h 224"/>
              <a:gd name="T4" fmla="*/ 0 w 112"/>
              <a:gd name="T5" fmla="*/ 0 h 224"/>
              <a:gd name="T6" fmla="*/ 0 w 112"/>
              <a:gd name="T7" fmla="*/ 0 h 224"/>
              <a:gd name="T8" fmla="*/ 0 w 112"/>
              <a:gd name="T9" fmla="*/ 0 h 224"/>
              <a:gd name="T10" fmla="*/ 0 w 112"/>
              <a:gd name="T11" fmla="*/ 0 h 224"/>
              <a:gd name="T12" fmla="*/ 0 w 112"/>
              <a:gd name="T13" fmla="*/ 0 h 224"/>
              <a:gd name="T14" fmla="*/ 0 w 112"/>
              <a:gd name="T15" fmla="*/ 0 h 224"/>
              <a:gd name="T16" fmla="*/ 0 w 112"/>
              <a:gd name="T17" fmla="*/ 0 h 224"/>
              <a:gd name="T18" fmla="*/ 0 w 112"/>
              <a:gd name="T19" fmla="*/ 0 h 224"/>
              <a:gd name="T20" fmla="*/ 0 w 112"/>
              <a:gd name="T21" fmla="*/ 0 h 224"/>
              <a:gd name="T22" fmla="*/ 0 w 112"/>
              <a:gd name="T23" fmla="*/ 0 h 224"/>
              <a:gd name="T24" fmla="*/ 0 w 112"/>
              <a:gd name="T25" fmla="*/ 0 h 224"/>
              <a:gd name="T26" fmla="*/ 0 w 112"/>
              <a:gd name="T27" fmla="*/ 0 h 224"/>
              <a:gd name="T28" fmla="*/ 0 w 112"/>
              <a:gd name="T29" fmla="*/ 0 h 224"/>
              <a:gd name="T30" fmla="*/ 0 w 112"/>
              <a:gd name="T31" fmla="*/ 0 h 224"/>
              <a:gd name="T32" fmla="*/ 0 w 112"/>
              <a:gd name="T33" fmla="*/ 0 h 224"/>
              <a:gd name="T34" fmla="*/ 0 w 112"/>
              <a:gd name="T35" fmla="*/ 0 h 224"/>
              <a:gd name="T36" fmla="*/ 0 w 112"/>
              <a:gd name="T37" fmla="*/ 0 h 224"/>
              <a:gd name="T38" fmla="*/ 0 w 112"/>
              <a:gd name="T39" fmla="*/ 0 h 224"/>
              <a:gd name="T40" fmla="*/ 0 w 112"/>
              <a:gd name="T41" fmla="*/ 0 h 224"/>
              <a:gd name="T42" fmla="*/ 0 w 112"/>
              <a:gd name="T43" fmla="*/ 0 h 224"/>
              <a:gd name="T44" fmla="*/ 0 w 112"/>
              <a:gd name="T45" fmla="*/ 0 h 224"/>
              <a:gd name="T46" fmla="*/ 0 w 112"/>
              <a:gd name="T47" fmla="*/ 0 h 224"/>
              <a:gd name="T48" fmla="*/ 0 w 112"/>
              <a:gd name="T49" fmla="*/ 0 h 224"/>
              <a:gd name="T50" fmla="*/ 0 w 112"/>
              <a:gd name="T51" fmla="*/ 0 h 224"/>
              <a:gd name="T52" fmla="*/ 0 w 112"/>
              <a:gd name="T53" fmla="*/ 0 h 224"/>
              <a:gd name="T54" fmla="*/ 0 w 112"/>
              <a:gd name="T55" fmla="*/ 0 h 224"/>
              <a:gd name="T56" fmla="*/ 0 w 112"/>
              <a:gd name="T57" fmla="*/ 0 h 224"/>
              <a:gd name="T58" fmla="*/ 0 w 112"/>
              <a:gd name="T59" fmla="*/ 0 h 224"/>
              <a:gd name="T60" fmla="*/ 0 w 112"/>
              <a:gd name="T61" fmla="*/ 0 h 224"/>
              <a:gd name="T62" fmla="*/ 0 w 112"/>
              <a:gd name="T63" fmla="*/ 0 h 224"/>
              <a:gd name="T64" fmla="*/ 0 w 112"/>
              <a:gd name="T65" fmla="*/ 0 h 224"/>
              <a:gd name="T66" fmla="*/ 0 w 112"/>
              <a:gd name="T67" fmla="*/ 0 h 224"/>
              <a:gd name="T68" fmla="*/ 0 w 112"/>
              <a:gd name="T69" fmla="*/ 0 h 224"/>
              <a:gd name="T70" fmla="*/ 0 w 112"/>
              <a:gd name="T71" fmla="*/ 0 h 224"/>
              <a:gd name="T72" fmla="*/ 0 w 112"/>
              <a:gd name="T73" fmla="*/ 0 h 224"/>
              <a:gd name="T74" fmla="*/ 0 w 112"/>
              <a:gd name="T75" fmla="*/ 0 h 224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112" h="224">
                <a:moveTo>
                  <a:pt x="68" y="121"/>
                </a:moveTo>
                <a:lnTo>
                  <a:pt x="112" y="173"/>
                </a:lnTo>
                <a:lnTo>
                  <a:pt x="111" y="148"/>
                </a:lnTo>
                <a:lnTo>
                  <a:pt x="109" y="123"/>
                </a:lnTo>
                <a:lnTo>
                  <a:pt x="105" y="100"/>
                </a:lnTo>
                <a:lnTo>
                  <a:pt x="101" y="77"/>
                </a:lnTo>
                <a:lnTo>
                  <a:pt x="93" y="36"/>
                </a:lnTo>
                <a:lnTo>
                  <a:pt x="87" y="0"/>
                </a:lnTo>
                <a:lnTo>
                  <a:pt x="0" y="21"/>
                </a:lnTo>
                <a:lnTo>
                  <a:pt x="7" y="60"/>
                </a:lnTo>
                <a:lnTo>
                  <a:pt x="15" y="98"/>
                </a:lnTo>
                <a:lnTo>
                  <a:pt x="19" y="117"/>
                </a:lnTo>
                <a:lnTo>
                  <a:pt x="21" y="137"/>
                </a:lnTo>
                <a:lnTo>
                  <a:pt x="23" y="155"/>
                </a:lnTo>
                <a:lnTo>
                  <a:pt x="23" y="173"/>
                </a:lnTo>
                <a:lnTo>
                  <a:pt x="68" y="224"/>
                </a:lnTo>
                <a:lnTo>
                  <a:pt x="23" y="173"/>
                </a:lnTo>
                <a:lnTo>
                  <a:pt x="24" y="180"/>
                </a:lnTo>
                <a:lnTo>
                  <a:pt x="24" y="186"/>
                </a:lnTo>
                <a:lnTo>
                  <a:pt x="26" y="190"/>
                </a:lnTo>
                <a:lnTo>
                  <a:pt x="27" y="196"/>
                </a:lnTo>
                <a:lnTo>
                  <a:pt x="31" y="204"/>
                </a:lnTo>
                <a:lnTo>
                  <a:pt x="37" y="211"/>
                </a:lnTo>
                <a:lnTo>
                  <a:pt x="44" y="217"/>
                </a:lnTo>
                <a:lnTo>
                  <a:pt x="51" y="222"/>
                </a:lnTo>
                <a:lnTo>
                  <a:pt x="59" y="224"/>
                </a:lnTo>
                <a:lnTo>
                  <a:pt x="68" y="224"/>
                </a:lnTo>
                <a:lnTo>
                  <a:pt x="76" y="224"/>
                </a:lnTo>
                <a:lnTo>
                  <a:pt x="84" y="222"/>
                </a:lnTo>
                <a:lnTo>
                  <a:pt x="91" y="217"/>
                </a:lnTo>
                <a:lnTo>
                  <a:pt x="98" y="211"/>
                </a:lnTo>
                <a:lnTo>
                  <a:pt x="104" y="204"/>
                </a:lnTo>
                <a:lnTo>
                  <a:pt x="108" y="196"/>
                </a:lnTo>
                <a:lnTo>
                  <a:pt x="110" y="190"/>
                </a:lnTo>
                <a:lnTo>
                  <a:pt x="111" y="186"/>
                </a:lnTo>
                <a:lnTo>
                  <a:pt x="111" y="180"/>
                </a:lnTo>
                <a:lnTo>
                  <a:pt x="112" y="173"/>
                </a:lnTo>
                <a:lnTo>
                  <a:pt x="68" y="1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5" name="Freeform 181"/>
          <xdr:cNvSpPr>
            <a:spLocks/>
          </xdr:cNvSpPr>
        </xdr:nvSpPr>
        <xdr:spPr bwMode="auto">
          <a:xfrm>
            <a:off x="2514" y="575"/>
            <a:ext cx="30" cy="17"/>
          </a:xfrm>
          <a:custGeom>
            <a:avLst/>
            <a:gdLst>
              <a:gd name="T0" fmla="*/ 0 w 150"/>
              <a:gd name="T1" fmla="*/ 0 h 103"/>
              <a:gd name="T2" fmla="*/ 0 w 150"/>
              <a:gd name="T3" fmla="*/ 0 h 103"/>
              <a:gd name="T4" fmla="*/ 0 w 150"/>
              <a:gd name="T5" fmla="*/ 0 h 103"/>
              <a:gd name="T6" fmla="*/ 0 w 150"/>
              <a:gd name="T7" fmla="*/ 0 h 103"/>
              <a:gd name="T8" fmla="*/ 0 w 150"/>
              <a:gd name="T9" fmla="*/ 0 h 103"/>
              <a:gd name="T10" fmla="*/ 0 w 150"/>
              <a:gd name="T11" fmla="*/ 0 h 103"/>
              <a:gd name="T12" fmla="*/ 0 w 150"/>
              <a:gd name="T13" fmla="*/ 0 h 103"/>
              <a:gd name="T14" fmla="*/ 0 w 150"/>
              <a:gd name="T15" fmla="*/ 0 h 103"/>
              <a:gd name="T16" fmla="*/ 0 w 150"/>
              <a:gd name="T17" fmla="*/ 0 h 103"/>
              <a:gd name="T18" fmla="*/ 0 w 150"/>
              <a:gd name="T19" fmla="*/ 0 h 103"/>
              <a:gd name="T20" fmla="*/ 0 w 150"/>
              <a:gd name="T21" fmla="*/ 0 h 103"/>
              <a:gd name="T22" fmla="*/ 0 w 150"/>
              <a:gd name="T23" fmla="*/ 0 h 103"/>
              <a:gd name="T24" fmla="*/ 0 w 150"/>
              <a:gd name="T25" fmla="*/ 0 h 103"/>
              <a:gd name="T26" fmla="*/ 0 w 150"/>
              <a:gd name="T27" fmla="*/ 0 h 103"/>
              <a:gd name="T28" fmla="*/ 0 w 150"/>
              <a:gd name="T29" fmla="*/ 0 h 103"/>
              <a:gd name="T30" fmla="*/ 0 w 150"/>
              <a:gd name="T31" fmla="*/ 0 h 103"/>
              <a:gd name="T32" fmla="*/ 0 w 150"/>
              <a:gd name="T33" fmla="*/ 0 h 103"/>
              <a:gd name="T34" fmla="*/ 0 w 150"/>
              <a:gd name="T35" fmla="*/ 0 h 103"/>
              <a:gd name="T36" fmla="*/ 0 w 150"/>
              <a:gd name="T37" fmla="*/ 0 h 103"/>
              <a:gd name="T38" fmla="*/ 0 w 150"/>
              <a:gd name="T39" fmla="*/ 0 h 103"/>
              <a:gd name="T40" fmla="*/ 0 w 150"/>
              <a:gd name="T41" fmla="*/ 0 h 103"/>
              <a:gd name="T42" fmla="*/ 0 w 150"/>
              <a:gd name="T43" fmla="*/ 0 h 103"/>
              <a:gd name="T44" fmla="*/ 0 w 150"/>
              <a:gd name="T45" fmla="*/ 0 h 103"/>
              <a:gd name="T46" fmla="*/ 0 w 150"/>
              <a:gd name="T47" fmla="*/ 0 h 103"/>
              <a:gd name="T48" fmla="*/ 0 w 150"/>
              <a:gd name="T49" fmla="*/ 0 h 103"/>
              <a:gd name="T50" fmla="*/ 0 w 150"/>
              <a:gd name="T51" fmla="*/ 0 h 103"/>
              <a:gd name="T52" fmla="*/ 0 w 150"/>
              <a:gd name="T53" fmla="*/ 0 h 103"/>
              <a:gd name="T54" fmla="*/ 0 w 150"/>
              <a:gd name="T55" fmla="*/ 0 h 103"/>
              <a:gd name="T56" fmla="*/ 0 w 150"/>
              <a:gd name="T57" fmla="*/ 0 h 103"/>
              <a:gd name="T58" fmla="*/ 0 w 150"/>
              <a:gd name="T59" fmla="*/ 0 h 103"/>
              <a:gd name="T60" fmla="*/ 0 w 150"/>
              <a:gd name="T61" fmla="*/ 0 h 103"/>
              <a:gd name="T62" fmla="*/ 0 w 150"/>
              <a:gd name="T63" fmla="*/ 0 h 103"/>
              <a:gd name="T64" fmla="*/ 0 w 150"/>
              <a:gd name="T65" fmla="*/ 0 h 103"/>
              <a:gd name="T66" fmla="*/ 0 w 150"/>
              <a:gd name="T67" fmla="*/ 0 h 10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50" h="103">
                <a:moveTo>
                  <a:pt x="135" y="90"/>
                </a:moveTo>
                <a:lnTo>
                  <a:pt x="105" y="52"/>
                </a:lnTo>
                <a:lnTo>
                  <a:pt x="104" y="0"/>
                </a:lnTo>
                <a:lnTo>
                  <a:pt x="92" y="0"/>
                </a:lnTo>
                <a:lnTo>
                  <a:pt x="61" y="0"/>
                </a:lnTo>
                <a:lnTo>
                  <a:pt x="0" y="0"/>
                </a:lnTo>
                <a:lnTo>
                  <a:pt x="0" y="103"/>
                </a:lnTo>
                <a:lnTo>
                  <a:pt x="61" y="103"/>
                </a:lnTo>
                <a:lnTo>
                  <a:pt x="92" y="103"/>
                </a:lnTo>
                <a:lnTo>
                  <a:pt x="104" y="103"/>
                </a:lnTo>
                <a:lnTo>
                  <a:pt x="105" y="52"/>
                </a:lnTo>
                <a:lnTo>
                  <a:pt x="75" y="14"/>
                </a:lnTo>
                <a:lnTo>
                  <a:pt x="105" y="103"/>
                </a:lnTo>
                <a:lnTo>
                  <a:pt x="111" y="103"/>
                </a:lnTo>
                <a:lnTo>
                  <a:pt x="116" y="102"/>
                </a:lnTo>
                <a:lnTo>
                  <a:pt x="120" y="101"/>
                </a:lnTo>
                <a:lnTo>
                  <a:pt x="125" y="100"/>
                </a:lnTo>
                <a:lnTo>
                  <a:pt x="132" y="94"/>
                </a:lnTo>
                <a:lnTo>
                  <a:pt x="139" y="88"/>
                </a:lnTo>
                <a:lnTo>
                  <a:pt x="143" y="80"/>
                </a:lnTo>
                <a:lnTo>
                  <a:pt x="147" y="70"/>
                </a:lnTo>
                <a:lnTo>
                  <a:pt x="149" y="61"/>
                </a:lnTo>
                <a:lnTo>
                  <a:pt x="150" y="52"/>
                </a:lnTo>
                <a:lnTo>
                  <a:pt x="149" y="42"/>
                </a:lnTo>
                <a:lnTo>
                  <a:pt x="147" y="33"/>
                </a:lnTo>
                <a:lnTo>
                  <a:pt x="143" y="25"/>
                </a:lnTo>
                <a:lnTo>
                  <a:pt x="139" y="16"/>
                </a:lnTo>
                <a:lnTo>
                  <a:pt x="132" y="9"/>
                </a:lnTo>
                <a:lnTo>
                  <a:pt x="125" y="5"/>
                </a:lnTo>
                <a:lnTo>
                  <a:pt x="120" y="2"/>
                </a:lnTo>
                <a:lnTo>
                  <a:pt x="116" y="1"/>
                </a:lnTo>
                <a:lnTo>
                  <a:pt x="111" y="0"/>
                </a:lnTo>
                <a:lnTo>
                  <a:pt x="105" y="0"/>
                </a:lnTo>
                <a:lnTo>
                  <a:pt x="135" y="9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6" name="Freeform 182"/>
          <xdr:cNvSpPr>
            <a:spLocks/>
          </xdr:cNvSpPr>
        </xdr:nvSpPr>
        <xdr:spPr bwMode="auto">
          <a:xfrm>
            <a:off x="2507" y="577"/>
            <a:ext cx="34" cy="33"/>
          </a:xfrm>
          <a:custGeom>
            <a:avLst/>
            <a:gdLst>
              <a:gd name="T0" fmla="*/ 0 w 171"/>
              <a:gd name="T1" fmla="*/ 0 h 194"/>
              <a:gd name="T2" fmla="*/ 0 w 171"/>
              <a:gd name="T3" fmla="*/ 0 h 194"/>
              <a:gd name="T4" fmla="*/ 0 w 171"/>
              <a:gd name="T5" fmla="*/ 0 h 194"/>
              <a:gd name="T6" fmla="*/ 0 w 171"/>
              <a:gd name="T7" fmla="*/ 0 h 194"/>
              <a:gd name="T8" fmla="*/ 0 w 171"/>
              <a:gd name="T9" fmla="*/ 0 h 194"/>
              <a:gd name="T10" fmla="*/ 0 w 171"/>
              <a:gd name="T11" fmla="*/ 0 h 194"/>
              <a:gd name="T12" fmla="*/ 0 w 171"/>
              <a:gd name="T13" fmla="*/ 0 h 194"/>
              <a:gd name="T14" fmla="*/ 0 w 171"/>
              <a:gd name="T15" fmla="*/ 0 h 194"/>
              <a:gd name="T16" fmla="*/ 0 w 171"/>
              <a:gd name="T17" fmla="*/ 0 h 194"/>
              <a:gd name="T18" fmla="*/ 0 w 171"/>
              <a:gd name="T19" fmla="*/ 0 h 194"/>
              <a:gd name="T20" fmla="*/ 0 w 171"/>
              <a:gd name="T21" fmla="*/ 0 h 194"/>
              <a:gd name="T22" fmla="*/ 0 w 171"/>
              <a:gd name="T23" fmla="*/ 0 h 194"/>
              <a:gd name="T24" fmla="*/ 0 w 171"/>
              <a:gd name="T25" fmla="*/ 0 h 194"/>
              <a:gd name="T26" fmla="*/ 0 w 171"/>
              <a:gd name="T27" fmla="*/ 0 h 194"/>
              <a:gd name="T28" fmla="*/ 0 w 171"/>
              <a:gd name="T29" fmla="*/ 0 h 194"/>
              <a:gd name="T30" fmla="*/ 0 w 171"/>
              <a:gd name="T31" fmla="*/ 0 h 194"/>
              <a:gd name="T32" fmla="*/ 0 w 171"/>
              <a:gd name="T33" fmla="*/ 0 h 194"/>
              <a:gd name="T34" fmla="*/ 0 w 171"/>
              <a:gd name="T35" fmla="*/ 0 h 194"/>
              <a:gd name="T36" fmla="*/ 0 w 171"/>
              <a:gd name="T37" fmla="*/ 0 h 194"/>
              <a:gd name="T38" fmla="*/ 0 w 171"/>
              <a:gd name="T39" fmla="*/ 0 h 194"/>
              <a:gd name="T40" fmla="*/ 0 w 171"/>
              <a:gd name="T41" fmla="*/ 0 h 194"/>
              <a:gd name="T42" fmla="*/ 0 w 171"/>
              <a:gd name="T43" fmla="*/ 0 h 194"/>
              <a:gd name="T44" fmla="*/ 0 w 171"/>
              <a:gd name="T45" fmla="*/ 0 h 194"/>
              <a:gd name="T46" fmla="*/ 0 w 171"/>
              <a:gd name="T47" fmla="*/ 0 h 194"/>
              <a:gd name="T48" fmla="*/ 0 w 171"/>
              <a:gd name="T49" fmla="*/ 0 h 194"/>
              <a:gd name="T50" fmla="*/ 0 w 171"/>
              <a:gd name="T51" fmla="*/ 0 h 194"/>
              <a:gd name="T52" fmla="*/ 0 w 171"/>
              <a:gd name="T53" fmla="*/ 0 h 194"/>
              <a:gd name="T54" fmla="*/ 0 w 171"/>
              <a:gd name="T55" fmla="*/ 0 h 194"/>
              <a:gd name="T56" fmla="*/ 0 w 171"/>
              <a:gd name="T57" fmla="*/ 0 h 194"/>
              <a:gd name="T58" fmla="*/ 0 w 171"/>
              <a:gd name="T59" fmla="*/ 0 h 194"/>
              <a:gd name="T60" fmla="*/ 0 w 171"/>
              <a:gd name="T61" fmla="*/ 0 h 194"/>
              <a:gd name="T62" fmla="*/ 0 w 171"/>
              <a:gd name="T63" fmla="*/ 0 h 194"/>
              <a:gd name="T64" fmla="*/ 0 w 171"/>
              <a:gd name="T65" fmla="*/ 0 h 194"/>
              <a:gd name="T66" fmla="*/ 0 w 171"/>
              <a:gd name="T67" fmla="*/ 0 h 194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71" h="194">
                <a:moveTo>
                  <a:pt x="45" y="194"/>
                </a:moveTo>
                <a:lnTo>
                  <a:pt x="75" y="180"/>
                </a:lnTo>
                <a:lnTo>
                  <a:pt x="131" y="119"/>
                </a:lnTo>
                <a:lnTo>
                  <a:pt x="160" y="88"/>
                </a:lnTo>
                <a:lnTo>
                  <a:pt x="171" y="77"/>
                </a:lnTo>
                <a:lnTo>
                  <a:pt x="142" y="37"/>
                </a:lnTo>
                <a:lnTo>
                  <a:pt x="111" y="0"/>
                </a:lnTo>
                <a:lnTo>
                  <a:pt x="100" y="12"/>
                </a:lnTo>
                <a:lnTo>
                  <a:pt x="71" y="44"/>
                </a:lnTo>
                <a:lnTo>
                  <a:pt x="15" y="104"/>
                </a:lnTo>
                <a:lnTo>
                  <a:pt x="45" y="90"/>
                </a:lnTo>
                <a:lnTo>
                  <a:pt x="15" y="104"/>
                </a:lnTo>
                <a:lnTo>
                  <a:pt x="11" y="108"/>
                </a:lnTo>
                <a:lnTo>
                  <a:pt x="8" y="113"/>
                </a:lnTo>
                <a:lnTo>
                  <a:pt x="5" y="118"/>
                </a:lnTo>
                <a:lnTo>
                  <a:pt x="3" y="123"/>
                </a:lnTo>
                <a:lnTo>
                  <a:pt x="1" y="132"/>
                </a:lnTo>
                <a:lnTo>
                  <a:pt x="0" y="143"/>
                </a:lnTo>
                <a:lnTo>
                  <a:pt x="1" y="152"/>
                </a:lnTo>
                <a:lnTo>
                  <a:pt x="3" y="161"/>
                </a:lnTo>
                <a:lnTo>
                  <a:pt x="7" y="170"/>
                </a:lnTo>
                <a:lnTo>
                  <a:pt x="12" y="178"/>
                </a:lnTo>
                <a:lnTo>
                  <a:pt x="18" y="184"/>
                </a:lnTo>
                <a:lnTo>
                  <a:pt x="25" y="190"/>
                </a:lnTo>
                <a:lnTo>
                  <a:pt x="33" y="193"/>
                </a:lnTo>
                <a:lnTo>
                  <a:pt x="41" y="194"/>
                </a:lnTo>
                <a:lnTo>
                  <a:pt x="49" y="194"/>
                </a:lnTo>
                <a:lnTo>
                  <a:pt x="58" y="192"/>
                </a:lnTo>
                <a:lnTo>
                  <a:pt x="62" y="191"/>
                </a:lnTo>
                <a:lnTo>
                  <a:pt x="66" y="187"/>
                </a:lnTo>
                <a:lnTo>
                  <a:pt x="70" y="185"/>
                </a:lnTo>
                <a:lnTo>
                  <a:pt x="75" y="180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7" name="Freeform 183"/>
          <xdr:cNvSpPr>
            <a:spLocks/>
          </xdr:cNvSpPr>
        </xdr:nvSpPr>
        <xdr:spPr bwMode="auto">
          <a:xfrm>
            <a:off x="2386" y="592"/>
            <a:ext cx="130" cy="18"/>
          </a:xfrm>
          <a:custGeom>
            <a:avLst/>
            <a:gdLst>
              <a:gd name="T0" fmla="*/ 0 w 647"/>
              <a:gd name="T1" fmla="*/ 0 h 104"/>
              <a:gd name="T2" fmla="*/ 0 w 647"/>
              <a:gd name="T3" fmla="*/ 0 h 104"/>
              <a:gd name="T4" fmla="*/ 0 w 647"/>
              <a:gd name="T5" fmla="*/ 0 h 104"/>
              <a:gd name="T6" fmla="*/ 0 w 647"/>
              <a:gd name="T7" fmla="*/ 0 h 104"/>
              <a:gd name="T8" fmla="*/ 0 w 647"/>
              <a:gd name="T9" fmla="*/ 0 h 104"/>
              <a:gd name="T10" fmla="*/ 0 w 647"/>
              <a:gd name="T11" fmla="*/ 0 h 104"/>
              <a:gd name="T12" fmla="*/ 0 w 647"/>
              <a:gd name="T13" fmla="*/ 0 h 104"/>
              <a:gd name="T14" fmla="*/ 0 w 647"/>
              <a:gd name="T15" fmla="*/ 0 h 104"/>
              <a:gd name="T16" fmla="*/ 0 w 647"/>
              <a:gd name="T17" fmla="*/ 0 h 104"/>
              <a:gd name="T18" fmla="*/ 0 w 647"/>
              <a:gd name="T19" fmla="*/ 0 h 104"/>
              <a:gd name="T20" fmla="*/ 0 w 647"/>
              <a:gd name="T21" fmla="*/ 0 h 104"/>
              <a:gd name="T22" fmla="*/ 0 w 647"/>
              <a:gd name="T23" fmla="*/ 0 h 104"/>
              <a:gd name="T24" fmla="*/ 0 w 647"/>
              <a:gd name="T25" fmla="*/ 0 h 104"/>
              <a:gd name="T26" fmla="*/ 0 w 647"/>
              <a:gd name="T27" fmla="*/ 0 h 104"/>
              <a:gd name="T28" fmla="*/ 0 w 647"/>
              <a:gd name="T29" fmla="*/ 0 h 104"/>
              <a:gd name="T30" fmla="*/ 0 w 647"/>
              <a:gd name="T31" fmla="*/ 0 h 104"/>
              <a:gd name="T32" fmla="*/ 0 w 647"/>
              <a:gd name="T33" fmla="*/ 0 h 104"/>
              <a:gd name="T34" fmla="*/ 0 w 647"/>
              <a:gd name="T35" fmla="*/ 0 h 104"/>
              <a:gd name="T36" fmla="*/ 0 w 647"/>
              <a:gd name="T37" fmla="*/ 0 h 104"/>
              <a:gd name="T38" fmla="*/ 0 w 647"/>
              <a:gd name="T39" fmla="*/ 0 h 104"/>
              <a:gd name="T40" fmla="*/ 0 w 647"/>
              <a:gd name="T41" fmla="*/ 0 h 104"/>
              <a:gd name="T42" fmla="*/ 0 w 647"/>
              <a:gd name="T43" fmla="*/ 0 h 104"/>
              <a:gd name="T44" fmla="*/ 0 w 647"/>
              <a:gd name="T45" fmla="*/ 0 h 104"/>
              <a:gd name="T46" fmla="*/ 0 w 647"/>
              <a:gd name="T47" fmla="*/ 0 h 104"/>
              <a:gd name="T48" fmla="*/ 0 w 647"/>
              <a:gd name="T49" fmla="*/ 0 h 104"/>
              <a:gd name="T50" fmla="*/ 0 w 647"/>
              <a:gd name="T51" fmla="*/ 0 h 104"/>
              <a:gd name="T52" fmla="*/ 0 w 647"/>
              <a:gd name="T53" fmla="*/ 0 h 104"/>
              <a:gd name="T54" fmla="*/ 0 w 647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47" h="104">
                <a:moveTo>
                  <a:pt x="1" y="54"/>
                </a:moveTo>
                <a:lnTo>
                  <a:pt x="45" y="104"/>
                </a:lnTo>
                <a:lnTo>
                  <a:pt x="647" y="104"/>
                </a:lnTo>
                <a:lnTo>
                  <a:pt x="647" y="0"/>
                </a:lnTo>
                <a:lnTo>
                  <a:pt x="45" y="0"/>
                </a:lnTo>
                <a:lnTo>
                  <a:pt x="1" y="54"/>
                </a:lnTo>
                <a:lnTo>
                  <a:pt x="45" y="0"/>
                </a:lnTo>
                <a:lnTo>
                  <a:pt x="39" y="1"/>
                </a:lnTo>
                <a:lnTo>
                  <a:pt x="34" y="2"/>
                </a:lnTo>
                <a:lnTo>
                  <a:pt x="30" y="3"/>
                </a:lnTo>
                <a:lnTo>
                  <a:pt x="25" y="4"/>
                </a:lnTo>
                <a:lnTo>
                  <a:pt x="18" y="10"/>
                </a:lnTo>
                <a:lnTo>
                  <a:pt x="11" y="16"/>
                </a:lnTo>
                <a:lnTo>
                  <a:pt x="7" y="24"/>
                </a:lnTo>
                <a:lnTo>
                  <a:pt x="3" y="33"/>
                </a:lnTo>
                <a:lnTo>
                  <a:pt x="1" y="42"/>
                </a:lnTo>
                <a:lnTo>
                  <a:pt x="0" y="53"/>
                </a:lnTo>
                <a:lnTo>
                  <a:pt x="1" y="62"/>
                </a:lnTo>
                <a:lnTo>
                  <a:pt x="3" y="71"/>
                </a:lnTo>
                <a:lnTo>
                  <a:pt x="7" y="80"/>
                </a:lnTo>
                <a:lnTo>
                  <a:pt x="11" y="88"/>
                </a:lnTo>
                <a:lnTo>
                  <a:pt x="18" y="95"/>
                </a:lnTo>
                <a:lnTo>
                  <a:pt x="25" y="100"/>
                </a:lnTo>
                <a:lnTo>
                  <a:pt x="30" y="102"/>
                </a:lnTo>
                <a:lnTo>
                  <a:pt x="34" y="103"/>
                </a:lnTo>
                <a:lnTo>
                  <a:pt x="39" y="104"/>
                </a:lnTo>
                <a:lnTo>
                  <a:pt x="45" y="104"/>
                </a:lnTo>
                <a:lnTo>
                  <a:pt x="1" y="5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8" name="Freeform 184"/>
          <xdr:cNvSpPr>
            <a:spLocks/>
          </xdr:cNvSpPr>
        </xdr:nvSpPr>
        <xdr:spPr bwMode="auto">
          <a:xfrm>
            <a:off x="2167" y="441"/>
            <a:ext cx="368" cy="342"/>
          </a:xfrm>
          <a:custGeom>
            <a:avLst/>
            <a:gdLst>
              <a:gd name="T0" fmla="*/ 0 w 1839"/>
              <a:gd name="T1" fmla="*/ 0 h 2050"/>
              <a:gd name="T2" fmla="*/ 0 w 1839"/>
              <a:gd name="T3" fmla="*/ 0 h 2050"/>
              <a:gd name="T4" fmla="*/ 0 w 1839"/>
              <a:gd name="T5" fmla="*/ 0 h 2050"/>
              <a:gd name="T6" fmla="*/ 0 w 1839"/>
              <a:gd name="T7" fmla="*/ 0 h 2050"/>
              <a:gd name="T8" fmla="*/ 0 w 1839"/>
              <a:gd name="T9" fmla="*/ 0 h 2050"/>
              <a:gd name="T10" fmla="*/ 0 w 1839"/>
              <a:gd name="T11" fmla="*/ 0 h 2050"/>
              <a:gd name="T12" fmla="*/ 0 w 1839"/>
              <a:gd name="T13" fmla="*/ 0 h 2050"/>
              <a:gd name="T14" fmla="*/ 0 w 1839"/>
              <a:gd name="T15" fmla="*/ 0 h 2050"/>
              <a:gd name="T16" fmla="*/ 0 w 1839"/>
              <a:gd name="T17" fmla="*/ 0 h 2050"/>
              <a:gd name="T18" fmla="*/ 0 w 1839"/>
              <a:gd name="T19" fmla="*/ 0 h 2050"/>
              <a:gd name="T20" fmla="*/ 0 w 1839"/>
              <a:gd name="T21" fmla="*/ 0 h 2050"/>
              <a:gd name="T22" fmla="*/ 0 w 1839"/>
              <a:gd name="T23" fmla="*/ 0 h 2050"/>
              <a:gd name="T24" fmla="*/ 0 w 1839"/>
              <a:gd name="T25" fmla="*/ 0 h 2050"/>
              <a:gd name="T26" fmla="*/ 0 w 1839"/>
              <a:gd name="T27" fmla="*/ 0 h 2050"/>
              <a:gd name="T28" fmla="*/ 0 w 1839"/>
              <a:gd name="T29" fmla="*/ 0 h 2050"/>
              <a:gd name="T30" fmla="*/ 0 w 1839"/>
              <a:gd name="T31" fmla="*/ 0 h 2050"/>
              <a:gd name="T32" fmla="*/ 0 w 1839"/>
              <a:gd name="T33" fmla="*/ 0 h 2050"/>
              <a:gd name="T34" fmla="*/ 0 w 1839"/>
              <a:gd name="T35" fmla="*/ 0 h 2050"/>
              <a:gd name="T36" fmla="*/ 0 w 1839"/>
              <a:gd name="T37" fmla="*/ 0 h 2050"/>
              <a:gd name="T38" fmla="*/ 0 w 1839"/>
              <a:gd name="T39" fmla="*/ 0 h 2050"/>
              <a:gd name="T40" fmla="*/ 0 w 1839"/>
              <a:gd name="T41" fmla="*/ 0 h 2050"/>
              <a:gd name="T42" fmla="*/ 0 w 1839"/>
              <a:gd name="T43" fmla="*/ 0 h 2050"/>
              <a:gd name="T44" fmla="*/ 0 w 1839"/>
              <a:gd name="T45" fmla="*/ 0 h 2050"/>
              <a:gd name="T46" fmla="*/ 0 w 1839"/>
              <a:gd name="T47" fmla="*/ 0 h 2050"/>
              <a:gd name="T48" fmla="*/ 0 w 1839"/>
              <a:gd name="T49" fmla="*/ 0 h 2050"/>
              <a:gd name="T50" fmla="*/ 0 w 1839"/>
              <a:gd name="T51" fmla="*/ 0 h 2050"/>
              <a:gd name="T52" fmla="*/ 0 w 1839"/>
              <a:gd name="T53" fmla="*/ 0 h 2050"/>
              <a:gd name="T54" fmla="*/ 0 w 1839"/>
              <a:gd name="T55" fmla="*/ 0 h 2050"/>
              <a:gd name="T56" fmla="*/ 0 w 1839"/>
              <a:gd name="T57" fmla="*/ 0 h 2050"/>
              <a:gd name="T58" fmla="*/ 0 w 1839"/>
              <a:gd name="T59" fmla="*/ 0 h 2050"/>
              <a:gd name="T60" fmla="*/ 0 w 1839"/>
              <a:gd name="T61" fmla="*/ 0 h 2050"/>
              <a:gd name="T62" fmla="*/ 0 w 1839"/>
              <a:gd name="T63" fmla="*/ 0 h 2050"/>
              <a:gd name="T64" fmla="*/ 0 w 1839"/>
              <a:gd name="T65" fmla="*/ 0 h 2050"/>
              <a:gd name="T66" fmla="*/ 0 w 1839"/>
              <a:gd name="T67" fmla="*/ 0 h 2050"/>
              <a:gd name="T68" fmla="*/ 0 w 1839"/>
              <a:gd name="T69" fmla="*/ 0 h 2050"/>
              <a:gd name="T70" fmla="*/ 0 w 1839"/>
              <a:gd name="T71" fmla="*/ 0 h 2050"/>
              <a:gd name="T72" fmla="*/ 0 w 1839"/>
              <a:gd name="T73" fmla="*/ 0 h 2050"/>
              <a:gd name="T74" fmla="*/ 0 w 1839"/>
              <a:gd name="T75" fmla="*/ 0 h 2050"/>
              <a:gd name="T76" fmla="*/ 0 w 1839"/>
              <a:gd name="T77" fmla="*/ 0 h 2050"/>
              <a:gd name="T78" fmla="*/ 0 w 1839"/>
              <a:gd name="T79" fmla="*/ 0 h 2050"/>
              <a:gd name="T80" fmla="*/ 0 w 1839"/>
              <a:gd name="T81" fmla="*/ 0 h 2050"/>
              <a:gd name="T82" fmla="*/ 0 w 1839"/>
              <a:gd name="T83" fmla="*/ 0 h 2050"/>
              <a:gd name="T84" fmla="*/ 0 w 1839"/>
              <a:gd name="T85" fmla="*/ 0 h 2050"/>
              <a:gd name="T86" fmla="*/ 0 w 1839"/>
              <a:gd name="T87" fmla="*/ 0 h 2050"/>
              <a:gd name="T88" fmla="*/ 0 w 1839"/>
              <a:gd name="T89" fmla="*/ 0 h 2050"/>
              <a:gd name="T90" fmla="*/ 0 w 1839"/>
              <a:gd name="T91" fmla="*/ 0 h 2050"/>
              <a:gd name="T92" fmla="*/ 0 w 1839"/>
              <a:gd name="T93" fmla="*/ 0 h 2050"/>
              <a:gd name="T94" fmla="*/ 0 w 1839"/>
              <a:gd name="T95" fmla="*/ 0 h 2050"/>
              <a:gd name="T96" fmla="*/ 0 w 1839"/>
              <a:gd name="T97" fmla="*/ 0 h 2050"/>
              <a:gd name="T98" fmla="*/ 0 w 1839"/>
              <a:gd name="T99" fmla="*/ 0 h 2050"/>
              <a:gd name="T100" fmla="*/ 0 w 1839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839" h="2050">
                <a:moveTo>
                  <a:pt x="1229" y="853"/>
                </a:moveTo>
                <a:lnTo>
                  <a:pt x="1229" y="830"/>
                </a:lnTo>
                <a:lnTo>
                  <a:pt x="1228" y="809"/>
                </a:lnTo>
                <a:lnTo>
                  <a:pt x="1226" y="788"/>
                </a:lnTo>
                <a:lnTo>
                  <a:pt x="1223" y="768"/>
                </a:lnTo>
                <a:lnTo>
                  <a:pt x="1219" y="749"/>
                </a:lnTo>
                <a:lnTo>
                  <a:pt x="1215" y="729"/>
                </a:lnTo>
                <a:lnTo>
                  <a:pt x="1211" y="711"/>
                </a:lnTo>
                <a:lnTo>
                  <a:pt x="1205" y="694"/>
                </a:lnTo>
                <a:lnTo>
                  <a:pt x="1199" y="676"/>
                </a:lnTo>
                <a:lnTo>
                  <a:pt x="1193" y="661"/>
                </a:lnTo>
                <a:lnTo>
                  <a:pt x="1186" y="644"/>
                </a:lnTo>
                <a:lnTo>
                  <a:pt x="1178" y="629"/>
                </a:lnTo>
                <a:lnTo>
                  <a:pt x="1170" y="615"/>
                </a:lnTo>
                <a:lnTo>
                  <a:pt x="1162" y="602"/>
                </a:lnTo>
                <a:lnTo>
                  <a:pt x="1153" y="589"/>
                </a:lnTo>
                <a:lnTo>
                  <a:pt x="1144" y="576"/>
                </a:lnTo>
                <a:lnTo>
                  <a:pt x="1134" y="565"/>
                </a:lnTo>
                <a:lnTo>
                  <a:pt x="1124" y="554"/>
                </a:lnTo>
                <a:lnTo>
                  <a:pt x="1113" y="544"/>
                </a:lnTo>
                <a:lnTo>
                  <a:pt x="1103" y="535"/>
                </a:lnTo>
                <a:lnTo>
                  <a:pt x="1092" y="525"/>
                </a:lnTo>
                <a:lnTo>
                  <a:pt x="1081" y="518"/>
                </a:lnTo>
                <a:lnTo>
                  <a:pt x="1069" y="510"/>
                </a:lnTo>
                <a:lnTo>
                  <a:pt x="1057" y="504"/>
                </a:lnTo>
                <a:lnTo>
                  <a:pt x="1046" y="498"/>
                </a:lnTo>
                <a:lnTo>
                  <a:pt x="1034" y="494"/>
                </a:lnTo>
                <a:lnTo>
                  <a:pt x="1022" y="489"/>
                </a:lnTo>
                <a:lnTo>
                  <a:pt x="1009" y="485"/>
                </a:lnTo>
                <a:lnTo>
                  <a:pt x="997" y="483"/>
                </a:lnTo>
                <a:lnTo>
                  <a:pt x="985" y="481"/>
                </a:lnTo>
                <a:lnTo>
                  <a:pt x="973" y="480"/>
                </a:lnTo>
                <a:lnTo>
                  <a:pt x="961" y="480"/>
                </a:lnTo>
                <a:lnTo>
                  <a:pt x="936" y="481"/>
                </a:lnTo>
                <a:lnTo>
                  <a:pt x="910" y="483"/>
                </a:lnTo>
                <a:lnTo>
                  <a:pt x="896" y="485"/>
                </a:lnTo>
                <a:lnTo>
                  <a:pt x="883" y="488"/>
                </a:lnTo>
                <a:lnTo>
                  <a:pt x="869" y="491"/>
                </a:lnTo>
                <a:lnTo>
                  <a:pt x="856" y="496"/>
                </a:lnTo>
                <a:lnTo>
                  <a:pt x="843" y="502"/>
                </a:lnTo>
                <a:lnTo>
                  <a:pt x="829" y="508"/>
                </a:lnTo>
                <a:lnTo>
                  <a:pt x="816" y="515"/>
                </a:lnTo>
                <a:lnTo>
                  <a:pt x="803" y="524"/>
                </a:lnTo>
                <a:lnTo>
                  <a:pt x="790" y="534"/>
                </a:lnTo>
                <a:lnTo>
                  <a:pt x="777" y="544"/>
                </a:lnTo>
                <a:lnTo>
                  <a:pt x="765" y="557"/>
                </a:lnTo>
                <a:lnTo>
                  <a:pt x="753" y="570"/>
                </a:lnTo>
                <a:lnTo>
                  <a:pt x="741" y="585"/>
                </a:lnTo>
                <a:lnTo>
                  <a:pt x="730" y="602"/>
                </a:lnTo>
                <a:lnTo>
                  <a:pt x="719" y="621"/>
                </a:lnTo>
                <a:lnTo>
                  <a:pt x="709" y="641"/>
                </a:lnTo>
                <a:lnTo>
                  <a:pt x="700" y="662"/>
                </a:lnTo>
                <a:lnTo>
                  <a:pt x="691" y="686"/>
                </a:lnTo>
                <a:lnTo>
                  <a:pt x="682" y="710"/>
                </a:lnTo>
                <a:lnTo>
                  <a:pt x="675" y="738"/>
                </a:lnTo>
                <a:lnTo>
                  <a:pt x="668" y="768"/>
                </a:lnTo>
                <a:lnTo>
                  <a:pt x="661" y="799"/>
                </a:lnTo>
                <a:lnTo>
                  <a:pt x="656" y="833"/>
                </a:lnTo>
                <a:lnTo>
                  <a:pt x="652" y="868"/>
                </a:lnTo>
                <a:lnTo>
                  <a:pt x="648" y="906"/>
                </a:lnTo>
                <a:lnTo>
                  <a:pt x="645" y="947"/>
                </a:lnTo>
                <a:lnTo>
                  <a:pt x="644" y="989"/>
                </a:lnTo>
                <a:lnTo>
                  <a:pt x="643" y="1035"/>
                </a:lnTo>
                <a:lnTo>
                  <a:pt x="644" y="1076"/>
                </a:lnTo>
                <a:lnTo>
                  <a:pt x="645" y="1115"/>
                </a:lnTo>
                <a:lnTo>
                  <a:pt x="648" y="1152"/>
                </a:lnTo>
                <a:lnTo>
                  <a:pt x="652" y="1187"/>
                </a:lnTo>
                <a:lnTo>
                  <a:pt x="656" y="1220"/>
                </a:lnTo>
                <a:lnTo>
                  <a:pt x="661" y="1252"/>
                </a:lnTo>
                <a:lnTo>
                  <a:pt x="667" y="1281"/>
                </a:lnTo>
                <a:lnTo>
                  <a:pt x="674" y="1308"/>
                </a:lnTo>
                <a:lnTo>
                  <a:pt x="682" y="1334"/>
                </a:lnTo>
                <a:lnTo>
                  <a:pt x="690" y="1359"/>
                </a:lnTo>
                <a:lnTo>
                  <a:pt x="699" y="1381"/>
                </a:lnTo>
                <a:lnTo>
                  <a:pt x="709" y="1402"/>
                </a:lnTo>
                <a:lnTo>
                  <a:pt x="719" y="1422"/>
                </a:lnTo>
                <a:lnTo>
                  <a:pt x="730" y="1440"/>
                </a:lnTo>
                <a:lnTo>
                  <a:pt x="741" y="1456"/>
                </a:lnTo>
                <a:lnTo>
                  <a:pt x="752" y="1472"/>
                </a:lnTo>
                <a:lnTo>
                  <a:pt x="764" y="1486"/>
                </a:lnTo>
                <a:lnTo>
                  <a:pt x="776" y="1499"/>
                </a:lnTo>
                <a:lnTo>
                  <a:pt x="788" y="1509"/>
                </a:lnTo>
                <a:lnTo>
                  <a:pt x="801" y="1520"/>
                </a:lnTo>
                <a:lnTo>
                  <a:pt x="814" y="1529"/>
                </a:lnTo>
                <a:lnTo>
                  <a:pt x="827" y="1538"/>
                </a:lnTo>
                <a:lnTo>
                  <a:pt x="840" y="1545"/>
                </a:lnTo>
                <a:lnTo>
                  <a:pt x="853" y="1551"/>
                </a:lnTo>
                <a:lnTo>
                  <a:pt x="866" y="1555"/>
                </a:lnTo>
                <a:lnTo>
                  <a:pt x="879" y="1560"/>
                </a:lnTo>
                <a:lnTo>
                  <a:pt x="891" y="1564"/>
                </a:lnTo>
                <a:lnTo>
                  <a:pt x="904" y="1567"/>
                </a:lnTo>
                <a:lnTo>
                  <a:pt x="917" y="1568"/>
                </a:lnTo>
                <a:lnTo>
                  <a:pt x="929" y="1571"/>
                </a:lnTo>
                <a:lnTo>
                  <a:pt x="941" y="1571"/>
                </a:lnTo>
                <a:lnTo>
                  <a:pt x="952" y="1571"/>
                </a:lnTo>
                <a:lnTo>
                  <a:pt x="964" y="1571"/>
                </a:lnTo>
                <a:lnTo>
                  <a:pt x="975" y="1569"/>
                </a:lnTo>
                <a:lnTo>
                  <a:pt x="987" y="1568"/>
                </a:lnTo>
                <a:lnTo>
                  <a:pt x="999" y="1566"/>
                </a:lnTo>
                <a:lnTo>
                  <a:pt x="1010" y="1564"/>
                </a:lnTo>
                <a:lnTo>
                  <a:pt x="1022" y="1560"/>
                </a:lnTo>
                <a:lnTo>
                  <a:pt x="1033" y="1555"/>
                </a:lnTo>
                <a:lnTo>
                  <a:pt x="1045" y="1551"/>
                </a:lnTo>
                <a:lnTo>
                  <a:pt x="1056" y="1545"/>
                </a:lnTo>
                <a:lnTo>
                  <a:pt x="1067" y="1539"/>
                </a:lnTo>
                <a:lnTo>
                  <a:pt x="1078" y="1532"/>
                </a:lnTo>
                <a:lnTo>
                  <a:pt x="1089" y="1525"/>
                </a:lnTo>
                <a:lnTo>
                  <a:pt x="1100" y="1515"/>
                </a:lnTo>
                <a:lnTo>
                  <a:pt x="1110" y="1507"/>
                </a:lnTo>
                <a:lnTo>
                  <a:pt x="1121" y="1496"/>
                </a:lnTo>
                <a:lnTo>
                  <a:pt x="1130" y="1486"/>
                </a:lnTo>
                <a:lnTo>
                  <a:pt x="1140" y="1475"/>
                </a:lnTo>
                <a:lnTo>
                  <a:pt x="1149" y="1462"/>
                </a:lnTo>
                <a:lnTo>
                  <a:pt x="1158" y="1449"/>
                </a:lnTo>
                <a:lnTo>
                  <a:pt x="1167" y="1436"/>
                </a:lnTo>
                <a:lnTo>
                  <a:pt x="1175" y="1421"/>
                </a:lnTo>
                <a:lnTo>
                  <a:pt x="1182" y="1406"/>
                </a:lnTo>
                <a:lnTo>
                  <a:pt x="1189" y="1391"/>
                </a:lnTo>
                <a:lnTo>
                  <a:pt x="1196" y="1373"/>
                </a:lnTo>
                <a:lnTo>
                  <a:pt x="1202" y="1355"/>
                </a:lnTo>
                <a:lnTo>
                  <a:pt x="1208" y="1336"/>
                </a:lnTo>
                <a:lnTo>
                  <a:pt x="1213" y="1318"/>
                </a:lnTo>
                <a:lnTo>
                  <a:pt x="1218" y="1298"/>
                </a:lnTo>
                <a:lnTo>
                  <a:pt x="1221" y="1276"/>
                </a:lnTo>
                <a:lnTo>
                  <a:pt x="1225" y="1254"/>
                </a:lnTo>
                <a:lnTo>
                  <a:pt x="1227" y="1230"/>
                </a:lnTo>
                <a:lnTo>
                  <a:pt x="1229" y="1207"/>
                </a:lnTo>
                <a:lnTo>
                  <a:pt x="1839" y="1207"/>
                </a:lnTo>
                <a:lnTo>
                  <a:pt x="1838" y="1258"/>
                </a:lnTo>
                <a:lnTo>
                  <a:pt x="1835" y="1307"/>
                </a:lnTo>
                <a:lnTo>
                  <a:pt x="1830" y="1354"/>
                </a:lnTo>
                <a:lnTo>
                  <a:pt x="1823" y="1400"/>
                </a:lnTo>
                <a:lnTo>
                  <a:pt x="1815" y="1445"/>
                </a:lnTo>
                <a:lnTo>
                  <a:pt x="1806" y="1488"/>
                </a:lnTo>
                <a:lnTo>
                  <a:pt x="1794" y="1529"/>
                </a:lnTo>
                <a:lnTo>
                  <a:pt x="1781" y="1569"/>
                </a:lnTo>
                <a:lnTo>
                  <a:pt x="1767" y="1607"/>
                </a:lnTo>
                <a:lnTo>
                  <a:pt x="1750" y="1645"/>
                </a:lnTo>
                <a:lnTo>
                  <a:pt x="1732" y="1680"/>
                </a:lnTo>
                <a:lnTo>
                  <a:pt x="1712" y="1714"/>
                </a:lnTo>
                <a:lnTo>
                  <a:pt x="1690" y="1746"/>
                </a:lnTo>
                <a:lnTo>
                  <a:pt x="1667" y="1777"/>
                </a:lnTo>
                <a:lnTo>
                  <a:pt x="1642" y="1806"/>
                </a:lnTo>
                <a:lnTo>
                  <a:pt x="1615" y="1833"/>
                </a:lnTo>
                <a:lnTo>
                  <a:pt x="1586" y="1859"/>
                </a:lnTo>
                <a:lnTo>
                  <a:pt x="1555" y="1884"/>
                </a:lnTo>
                <a:lnTo>
                  <a:pt x="1522" y="1906"/>
                </a:lnTo>
                <a:lnTo>
                  <a:pt x="1488" y="1927"/>
                </a:lnTo>
                <a:lnTo>
                  <a:pt x="1451" y="1946"/>
                </a:lnTo>
                <a:lnTo>
                  <a:pt x="1413" y="1965"/>
                </a:lnTo>
                <a:lnTo>
                  <a:pt x="1372" y="1980"/>
                </a:lnTo>
                <a:lnTo>
                  <a:pt x="1330" y="1996"/>
                </a:lnTo>
                <a:lnTo>
                  <a:pt x="1286" y="2007"/>
                </a:lnTo>
                <a:lnTo>
                  <a:pt x="1240" y="2019"/>
                </a:lnTo>
                <a:lnTo>
                  <a:pt x="1191" y="2029"/>
                </a:lnTo>
                <a:lnTo>
                  <a:pt x="1141" y="2036"/>
                </a:lnTo>
                <a:lnTo>
                  <a:pt x="1089" y="2043"/>
                </a:lnTo>
                <a:lnTo>
                  <a:pt x="1035" y="2046"/>
                </a:lnTo>
                <a:lnTo>
                  <a:pt x="978" y="2049"/>
                </a:lnTo>
                <a:lnTo>
                  <a:pt x="920" y="2050"/>
                </a:lnTo>
                <a:lnTo>
                  <a:pt x="874" y="2050"/>
                </a:lnTo>
                <a:lnTo>
                  <a:pt x="828" y="2047"/>
                </a:lnTo>
                <a:lnTo>
                  <a:pt x="782" y="2043"/>
                </a:lnTo>
                <a:lnTo>
                  <a:pt x="738" y="2038"/>
                </a:lnTo>
                <a:lnTo>
                  <a:pt x="694" y="2031"/>
                </a:lnTo>
                <a:lnTo>
                  <a:pt x="651" y="2021"/>
                </a:lnTo>
                <a:lnTo>
                  <a:pt x="608" y="2011"/>
                </a:lnTo>
                <a:lnTo>
                  <a:pt x="567" y="1999"/>
                </a:lnTo>
                <a:lnTo>
                  <a:pt x="526" y="1985"/>
                </a:lnTo>
                <a:lnTo>
                  <a:pt x="487" y="1968"/>
                </a:lnTo>
                <a:lnTo>
                  <a:pt x="448" y="1950"/>
                </a:lnTo>
                <a:lnTo>
                  <a:pt x="411" y="1930"/>
                </a:lnTo>
                <a:lnTo>
                  <a:pt x="375" y="1907"/>
                </a:lnTo>
                <a:lnTo>
                  <a:pt x="340" y="1883"/>
                </a:lnTo>
                <a:lnTo>
                  <a:pt x="306" y="1857"/>
                </a:lnTo>
                <a:lnTo>
                  <a:pt x="274" y="1827"/>
                </a:lnTo>
                <a:lnTo>
                  <a:pt x="243" y="1797"/>
                </a:lnTo>
                <a:lnTo>
                  <a:pt x="214" y="1762"/>
                </a:lnTo>
                <a:lnTo>
                  <a:pt x="186" y="1726"/>
                </a:lnTo>
                <a:lnTo>
                  <a:pt x="160" y="1688"/>
                </a:lnTo>
                <a:lnTo>
                  <a:pt x="136" y="1647"/>
                </a:lnTo>
                <a:lnTo>
                  <a:pt x="114" y="1604"/>
                </a:lnTo>
                <a:lnTo>
                  <a:pt x="93" y="1558"/>
                </a:lnTo>
                <a:lnTo>
                  <a:pt x="74" y="1508"/>
                </a:lnTo>
                <a:lnTo>
                  <a:pt x="58" y="1458"/>
                </a:lnTo>
                <a:lnTo>
                  <a:pt x="43" y="1402"/>
                </a:lnTo>
                <a:lnTo>
                  <a:pt x="30" y="1346"/>
                </a:lnTo>
                <a:lnTo>
                  <a:pt x="20" y="1286"/>
                </a:lnTo>
                <a:lnTo>
                  <a:pt x="11" y="1222"/>
                </a:lnTo>
                <a:lnTo>
                  <a:pt x="5" y="1156"/>
                </a:lnTo>
                <a:lnTo>
                  <a:pt x="2" y="1088"/>
                </a:lnTo>
                <a:lnTo>
                  <a:pt x="0" y="1016"/>
                </a:lnTo>
                <a:lnTo>
                  <a:pt x="2" y="954"/>
                </a:lnTo>
                <a:lnTo>
                  <a:pt x="5" y="894"/>
                </a:lnTo>
                <a:lnTo>
                  <a:pt x="10" y="836"/>
                </a:lnTo>
                <a:lnTo>
                  <a:pt x="18" y="780"/>
                </a:lnTo>
                <a:lnTo>
                  <a:pt x="27" y="726"/>
                </a:lnTo>
                <a:lnTo>
                  <a:pt x="39" y="674"/>
                </a:lnTo>
                <a:lnTo>
                  <a:pt x="52" y="623"/>
                </a:lnTo>
                <a:lnTo>
                  <a:pt x="68" y="575"/>
                </a:lnTo>
                <a:lnTo>
                  <a:pt x="85" y="528"/>
                </a:lnTo>
                <a:lnTo>
                  <a:pt x="104" y="483"/>
                </a:lnTo>
                <a:lnTo>
                  <a:pt x="125" y="441"/>
                </a:lnTo>
                <a:lnTo>
                  <a:pt x="148" y="399"/>
                </a:lnTo>
                <a:lnTo>
                  <a:pt x="173" y="362"/>
                </a:lnTo>
                <a:lnTo>
                  <a:pt x="200" y="324"/>
                </a:lnTo>
                <a:lnTo>
                  <a:pt x="228" y="290"/>
                </a:lnTo>
                <a:lnTo>
                  <a:pt x="258" y="257"/>
                </a:lnTo>
                <a:lnTo>
                  <a:pt x="289" y="226"/>
                </a:lnTo>
                <a:lnTo>
                  <a:pt x="322" y="197"/>
                </a:lnTo>
                <a:lnTo>
                  <a:pt x="357" y="170"/>
                </a:lnTo>
                <a:lnTo>
                  <a:pt x="393" y="145"/>
                </a:lnTo>
                <a:lnTo>
                  <a:pt x="431" y="122"/>
                </a:lnTo>
                <a:lnTo>
                  <a:pt x="470" y="101"/>
                </a:lnTo>
                <a:lnTo>
                  <a:pt x="511" y="82"/>
                </a:lnTo>
                <a:lnTo>
                  <a:pt x="553" y="65"/>
                </a:lnTo>
                <a:lnTo>
                  <a:pt x="597" y="50"/>
                </a:lnTo>
                <a:lnTo>
                  <a:pt x="641" y="37"/>
                </a:lnTo>
                <a:lnTo>
                  <a:pt x="687" y="26"/>
                </a:lnTo>
                <a:lnTo>
                  <a:pt x="735" y="17"/>
                </a:lnTo>
                <a:lnTo>
                  <a:pt x="783" y="10"/>
                </a:lnTo>
                <a:lnTo>
                  <a:pt x="833" y="5"/>
                </a:lnTo>
                <a:lnTo>
                  <a:pt x="884" y="2"/>
                </a:lnTo>
                <a:lnTo>
                  <a:pt x="936" y="0"/>
                </a:lnTo>
                <a:lnTo>
                  <a:pt x="993" y="2"/>
                </a:lnTo>
                <a:lnTo>
                  <a:pt x="1048" y="4"/>
                </a:lnTo>
                <a:lnTo>
                  <a:pt x="1101" y="9"/>
                </a:lnTo>
                <a:lnTo>
                  <a:pt x="1152" y="16"/>
                </a:lnTo>
                <a:lnTo>
                  <a:pt x="1200" y="24"/>
                </a:lnTo>
                <a:lnTo>
                  <a:pt x="1247" y="35"/>
                </a:lnTo>
                <a:lnTo>
                  <a:pt x="1292" y="46"/>
                </a:lnTo>
                <a:lnTo>
                  <a:pt x="1335" y="59"/>
                </a:lnTo>
                <a:lnTo>
                  <a:pt x="1376" y="75"/>
                </a:lnTo>
                <a:lnTo>
                  <a:pt x="1415" y="92"/>
                </a:lnTo>
                <a:lnTo>
                  <a:pt x="1452" y="111"/>
                </a:lnTo>
                <a:lnTo>
                  <a:pt x="1487" y="131"/>
                </a:lnTo>
                <a:lnTo>
                  <a:pt x="1521" y="153"/>
                </a:lnTo>
                <a:lnTo>
                  <a:pt x="1552" y="177"/>
                </a:lnTo>
                <a:lnTo>
                  <a:pt x="1582" y="203"/>
                </a:lnTo>
                <a:lnTo>
                  <a:pt x="1611" y="229"/>
                </a:lnTo>
                <a:lnTo>
                  <a:pt x="1637" y="258"/>
                </a:lnTo>
                <a:lnTo>
                  <a:pt x="1662" y="288"/>
                </a:lnTo>
                <a:lnTo>
                  <a:pt x="1685" y="319"/>
                </a:lnTo>
                <a:lnTo>
                  <a:pt x="1706" y="352"/>
                </a:lnTo>
                <a:lnTo>
                  <a:pt x="1726" y="387"/>
                </a:lnTo>
                <a:lnTo>
                  <a:pt x="1744" y="422"/>
                </a:lnTo>
                <a:lnTo>
                  <a:pt x="1760" y="460"/>
                </a:lnTo>
                <a:lnTo>
                  <a:pt x="1775" y="497"/>
                </a:lnTo>
                <a:lnTo>
                  <a:pt x="1788" y="537"/>
                </a:lnTo>
                <a:lnTo>
                  <a:pt x="1800" y="578"/>
                </a:lnTo>
                <a:lnTo>
                  <a:pt x="1810" y="621"/>
                </a:lnTo>
                <a:lnTo>
                  <a:pt x="1819" y="665"/>
                </a:lnTo>
                <a:lnTo>
                  <a:pt x="1826" y="710"/>
                </a:lnTo>
                <a:lnTo>
                  <a:pt x="1832" y="756"/>
                </a:lnTo>
                <a:lnTo>
                  <a:pt x="1836" y="804"/>
                </a:lnTo>
                <a:lnTo>
                  <a:pt x="1839" y="853"/>
                </a:lnTo>
                <a:lnTo>
                  <a:pt x="1229" y="853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09" name="Freeform 185"/>
          <xdr:cNvSpPr>
            <a:spLocks/>
          </xdr:cNvSpPr>
        </xdr:nvSpPr>
        <xdr:spPr bwMode="auto">
          <a:xfrm>
            <a:off x="2350" y="512"/>
            <a:ext cx="72" cy="71"/>
          </a:xfrm>
          <a:custGeom>
            <a:avLst/>
            <a:gdLst>
              <a:gd name="T0" fmla="*/ 0 w 357"/>
              <a:gd name="T1" fmla="*/ 0 h 425"/>
              <a:gd name="T2" fmla="*/ 0 w 357"/>
              <a:gd name="T3" fmla="*/ 0 h 425"/>
              <a:gd name="T4" fmla="*/ 0 w 357"/>
              <a:gd name="T5" fmla="*/ 0 h 425"/>
              <a:gd name="T6" fmla="*/ 0 w 357"/>
              <a:gd name="T7" fmla="*/ 0 h 425"/>
              <a:gd name="T8" fmla="*/ 0 w 357"/>
              <a:gd name="T9" fmla="*/ 0 h 425"/>
              <a:gd name="T10" fmla="*/ 0 w 357"/>
              <a:gd name="T11" fmla="*/ 0 h 425"/>
              <a:gd name="T12" fmla="*/ 0 w 357"/>
              <a:gd name="T13" fmla="*/ 0 h 425"/>
              <a:gd name="T14" fmla="*/ 0 w 357"/>
              <a:gd name="T15" fmla="*/ 0 h 425"/>
              <a:gd name="T16" fmla="*/ 0 w 357"/>
              <a:gd name="T17" fmla="*/ 0 h 425"/>
              <a:gd name="T18" fmla="*/ 0 w 357"/>
              <a:gd name="T19" fmla="*/ 0 h 425"/>
              <a:gd name="T20" fmla="*/ 0 w 357"/>
              <a:gd name="T21" fmla="*/ 0 h 425"/>
              <a:gd name="T22" fmla="*/ 0 w 357"/>
              <a:gd name="T23" fmla="*/ 0 h 425"/>
              <a:gd name="T24" fmla="*/ 0 w 357"/>
              <a:gd name="T25" fmla="*/ 0 h 425"/>
              <a:gd name="T26" fmla="*/ 0 w 357"/>
              <a:gd name="T27" fmla="*/ 0 h 425"/>
              <a:gd name="T28" fmla="*/ 0 w 357"/>
              <a:gd name="T29" fmla="*/ 0 h 425"/>
              <a:gd name="T30" fmla="*/ 0 w 357"/>
              <a:gd name="T31" fmla="*/ 0 h 425"/>
              <a:gd name="T32" fmla="*/ 0 w 357"/>
              <a:gd name="T33" fmla="*/ 0 h 425"/>
              <a:gd name="T34" fmla="*/ 0 w 357"/>
              <a:gd name="T35" fmla="*/ 0 h 425"/>
              <a:gd name="T36" fmla="*/ 0 w 357"/>
              <a:gd name="T37" fmla="*/ 0 h 425"/>
              <a:gd name="T38" fmla="*/ 0 w 357"/>
              <a:gd name="T39" fmla="*/ 0 h 425"/>
              <a:gd name="T40" fmla="*/ 0 w 357"/>
              <a:gd name="T41" fmla="*/ 0 h 425"/>
              <a:gd name="T42" fmla="*/ 0 w 357"/>
              <a:gd name="T43" fmla="*/ 0 h 425"/>
              <a:gd name="T44" fmla="*/ 0 w 357"/>
              <a:gd name="T45" fmla="*/ 0 h 425"/>
              <a:gd name="T46" fmla="*/ 0 w 357"/>
              <a:gd name="T47" fmla="*/ 0 h 425"/>
              <a:gd name="T48" fmla="*/ 0 w 357"/>
              <a:gd name="T49" fmla="*/ 0 h 425"/>
              <a:gd name="T50" fmla="*/ 0 w 357"/>
              <a:gd name="T51" fmla="*/ 0 h 425"/>
              <a:gd name="T52" fmla="*/ 0 w 357"/>
              <a:gd name="T53" fmla="*/ 0 h 425"/>
              <a:gd name="T54" fmla="*/ 0 w 357"/>
              <a:gd name="T55" fmla="*/ 0 h 425"/>
              <a:gd name="T56" fmla="*/ 0 w 357"/>
              <a:gd name="T57" fmla="*/ 0 h 425"/>
              <a:gd name="T58" fmla="*/ 0 w 357"/>
              <a:gd name="T59" fmla="*/ 0 h 425"/>
              <a:gd name="T60" fmla="*/ 0 w 357"/>
              <a:gd name="T61" fmla="*/ 0 h 425"/>
              <a:gd name="T62" fmla="*/ 0 w 357"/>
              <a:gd name="T63" fmla="*/ 0 h 425"/>
              <a:gd name="T64" fmla="*/ 0 w 357"/>
              <a:gd name="T65" fmla="*/ 0 h 425"/>
              <a:gd name="T66" fmla="*/ 0 w 357"/>
              <a:gd name="T67" fmla="*/ 0 h 425"/>
              <a:gd name="T68" fmla="*/ 0 w 357"/>
              <a:gd name="T69" fmla="*/ 0 h 425"/>
              <a:gd name="T70" fmla="*/ 0 w 357"/>
              <a:gd name="T71" fmla="*/ 0 h 425"/>
              <a:gd name="T72" fmla="*/ 0 w 357"/>
              <a:gd name="T73" fmla="*/ 0 h 425"/>
              <a:gd name="T74" fmla="*/ 0 w 357"/>
              <a:gd name="T75" fmla="*/ 0 h 425"/>
              <a:gd name="T76" fmla="*/ 0 w 357"/>
              <a:gd name="T77" fmla="*/ 0 h 425"/>
              <a:gd name="T78" fmla="*/ 0 w 357"/>
              <a:gd name="T79" fmla="*/ 0 h 425"/>
              <a:gd name="T80" fmla="*/ 0 w 357"/>
              <a:gd name="T81" fmla="*/ 0 h 425"/>
              <a:gd name="T82" fmla="*/ 0 w 357"/>
              <a:gd name="T83" fmla="*/ 0 h 425"/>
              <a:gd name="T84" fmla="*/ 0 w 357"/>
              <a:gd name="T85" fmla="*/ 0 h 425"/>
              <a:gd name="T86" fmla="*/ 0 w 357"/>
              <a:gd name="T87" fmla="*/ 0 h 42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57" h="425">
                <a:moveTo>
                  <a:pt x="45" y="103"/>
                </a:moveTo>
                <a:lnTo>
                  <a:pt x="45" y="103"/>
                </a:lnTo>
                <a:lnTo>
                  <a:pt x="54" y="103"/>
                </a:lnTo>
                <a:lnTo>
                  <a:pt x="64" y="104"/>
                </a:lnTo>
                <a:lnTo>
                  <a:pt x="74" y="107"/>
                </a:lnTo>
                <a:lnTo>
                  <a:pt x="84" y="108"/>
                </a:lnTo>
                <a:lnTo>
                  <a:pt x="94" y="112"/>
                </a:lnTo>
                <a:lnTo>
                  <a:pt x="104" y="115"/>
                </a:lnTo>
                <a:lnTo>
                  <a:pt x="114" y="119"/>
                </a:lnTo>
                <a:lnTo>
                  <a:pt x="124" y="123"/>
                </a:lnTo>
                <a:lnTo>
                  <a:pt x="133" y="129"/>
                </a:lnTo>
                <a:lnTo>
                  <a:pt x="143" y="135"/>
                </a:lnTo>
                <a:lnTo>
                  <a:pt x="152" y="142"/>
                </a:lnTo>
                <a:lnTo>
                  <a:pt x="161" y="149"/>
                </a:lnTo>
                <a:lnTo>
                  <a:pt x="170" y="156"/>
                </a:lnTo>
                <a:lnTo>
                  <a:pt x="179" y="166"/>
                </a:lnTo>
                <a:lnTo>
                  <a:pt x="187" y="174"/>
                </a:lnTo>
                <a:lnTo>
                  <a:pt x="196" y="183"/>
                </a:lnTo>
                <a:lnTo>
                  <a:pt x="203" y="194"/>
                </a:lnTo>
                <a:lnTo>
                  <a:pt x="211" y="206"/>
                </a:lnTo>
                <a:lnTo>
                  <a:pt x="218" y="217"/>
                </a:lnTo>
                <a:lnTo>
                  <a:pt x="225" y="229"/>
                </a:lnTo>
                <a:lnTo>
                  <a:pt x="231" y="242"/>
                </a:lnTo>
                <a:lnTo>
                  <a:pt x="237" y="255"/>
                </a:lnTo>
                <a:lnTo>
                  <a:pt x="243" y="269"/>
                </a:lnTo>
                <a:lnTo>
                  <a:pt x="248" y="285"/>
                </a:lnTo>
                <a:lnTo>
                  <a:pt x="253" y="300"/>
                </a:lnTo>
                <a:lnTo>
                  <a:pt x="257" y="315"/>
                </a:lnTo>
                <a:lnTo>
                  <a:pt x="261" y="332"/>
                </a:lnTo>
                <a:lnTo>
                  <a:pt x="263" y="349"/>
                </a:lnTo>
                <a:lnTo>
                  <a:pt x="266" y="367"/>
                </a:lnTo>
                <a:lnTo>
                  <a:pt x="267" y="386"/>
                </a:lnTo>
                <a:lnTo>
                  <a:pt x="269" y="405"/>
                </a:lnTo>
                <a:lnTo>
                  <a:pt x="269" y="425"/>
                </a:lnTo>
                <a:lnTo>
                  <a:pt x="357" y="425"/>
                </a:lnTo>
                <a:lnTo>
                  <a:pt x="357" y="401"/>
                </a:lnTo>
                <a:lnTo>
                  <a:pt x="356" y="376"/>
                </a:lnTo>
                <a:lnTo>
                  <a:pt x="353" y="354"/>
                </a:lnTo>
                <a:lnTo>
                  <a:pt x="350" y="330"/>
                </a:lnTo>
                <a:lnTo>
                  <a:pt x="346" y="309"/>
                </a:lnTo>
                <a:lnTo>
                  <a:pt x="342" y="288"/>
                </a:lnTo>
                <a:lnTo>
                  <a:pt x="337" y="267"/>
                </a:lnTo>
                <a:lnTo>
                  <a:pt x="331" y="247"/>
                </a:lnTo>
                <a:lnTo>
                  <a:pt x="324" y="228"/>
                </a:lnTo>
                <a:lnTo>
                  <a:pt x="317" y="209"/>
                </a:lnTo>
                <a:lnTo>
                  <a:pt x="308" y="192"/>
                </a:lnTo>
                <a:lnTo>
                  <a:pt x="300" y="174"/>
                </a:lnTo>
                <a:lnTo>
                  <a:pt x="291" y="157"/>
                </a:lnTo>
                <a:lnTo>
                  <a:pt x="281" y="142"/>
                </a:lnTo>
                <a:lnTo>
                  <a:pt x="271" y="127"/>
                </a:lnTo>
                <a:lnTo>
                  <a:pt x="260" y="113"/>
                </a:lnTo>
                <a:lnTo>
                  <a:pt x="248" y="100"/>
                </a:lnTo>
                <a:lnTo>
                  <a:pt x="237" y="87"/>
                </a:lnTo>
                <a:lnTo>
                  <a:pt x="225" y="75"/>
                </a:lnTo>
                <a:lnTo>
                  <a:pt x="212" y="64"/>
                </a:lnTo>
                <a:lnTo>
                  <a:pt x="199" y="54"/>
                </a:lnTo>
                <a:lnTo>
                  <a:pt x="186" y="44"/>
                </a:lnTo>
                <a:lnTo>
                  <a:pt x="173" y="36"/>
                </a:lnTo>
                <a:lnTo>
                  <a:pt x="159" y="29"/>
                </a:lnTo>
                <a:lnTo>
                  <a:pt x="145" y="22"/>
                </a:lnTo>
                <a:lnTo>
                  <a:pt x="131" y="16"/>
                </a:lnTo>
                <a:lnTo>
                  <a:pt x="117" y="12"/>
                </a:lnTo>
                <a:lnTo>
                  <a:pt x="103" y="7"/>
                </a:lnTo>
                <a:lnTo>
                  <a:pt x="88" y="3"/>
                </a:lnTo>
                <a:lnTo>
                  <a:pt x="74" y="1"/>
                </a:lnTo>
                <a:lnTo>
                  <a:pt x="59" y="0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30" y="2"/>
                </a:lnTo>
                <a:lnTo>
                  <a:pt x="25" y="4"/>
                </a:lnTo>
                <a:lnTo>
                  <a:pt x="18" y="9"/>
                </a:lnTo>
                <a:lnTo>
                  <a:pt x="11" y="16"/>
                </a:lnTo>
                <a:lnTo>
                  <a:pt x="7" y="23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0"/>
                </a:lnTo>
                <a:lnTo>
                  <a:pt x="7" y="80"/>
                </a:lnTo>
                <a:lnTo>
                  <a:pt x="11" y="87"/>
                </a:lnTo>
                <a:lnTo>
                  <a:pt x="18" y="94"/>
                </a:lnTo>
                <a:lnTo>
                  <a:pt x="25" y="99"/>
                </a:lnTo>
                <a:lnTo>
                  <a:pt x="30" y="101"/>
                </a:lnTo>
                <a:lnTo>
                  <a:pt x="34" y="102"/>
                </a:lnTo>
                <a:lnTo>
                  <a:pt x="39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0" name="Freeform 186"/>
          <xdr:cNvSpPr>
            <a:spLocks/>
          </xdr:cNvSpPr>
        </xdr:nvSpPr>
        <xdr:spPr bwMode="auto">
          <a:xfrm>
            <a:off x="2287" y="512"/>
            <a:ext cx="72" cy="110"/>
          </a:xfrm>
          <a:custGeom>
            <a:avLst/>
            <a:gdLst>
              <a:gd name="T0" fmla="*/ 0 w 362"/>
              <a:gd name="T1" fmla="*/ 0 h 659"/>
              <a:gd name="T2" fmla="*/ 0 w 362"/>
              <a:gd name="T3" fmla="*/ 0 h 659"/>
              <a:gd name="T4" fmla="*/ 0 w 362"/>
              <a:gd name="T5" fmla="*/ 0 h 659"/>
              <a:gd name="T6" fmla="*/ 0 w 362"/>
              <a:gd name="T7" fmla="*/ 0 h 659"/>
              <a:gd name="T8" fmla="*/ 0 w 362"/>
              <a:gd name="T9" fmla="*/ 0 h 659"/>
              <a:gd name="T10" fmla="*/ 0 w 362"/>
              <a:gd name="T11" fmla="*/ 0 h 659"/>
              <a:gd name="T12" fmla="*/ 0 w 362"/>
              <a:gd name="T13" fmla="*/ 0 h 659"/>
              <a:gd name="T14" fmla="*/ 0 w 362"/>
              <a:gd name="T15" fmla="*/ 0 h 659"/>
              <a:gd name="T16" fmla="*/ 0 w 362"/>
              <a:gd name="T17" fmla="*/ 0 h 659"/>
              <a:gd name="T18" fmla="*/ 0 w 362"/>
              <a:gd name="T19" fmla="*/ 0 h 659"/>
              <a:gd name="T20" fmla="*/ 0 w 362"/>
              <a:gd name="T21" fmla="*/ 0 h 659"/>
              <a:gd name="T22" fmla="*/ 0 w 362"/>
              <a:gd name="T23" fmla="*/ 0 h 659"/>
              <a:gd name="T24" fmla="*/ 0 w 362"/>
              <a:gd name="T25" fmla="*/ 0 h 659"/>
              <a:gd name="T26" fmla="*/ 0 w 362"/>
              <a:gd name="T27" fmla="*/ 0 h 659"/>
              <a:gd name="T28" fmla="*/ 0 w 362"/>
              <a:gd name="T29" fmla="*/ 0 h 659"/>
              <a:gd name="T30" fmla="*/ 0 w 362"/>
              <a:gd name="T31" fmla="*/ 0 h 659"/>
              <a:gd name="T32" fmla="*/ 0 w 362"/>
              <a:gd name="T33" fmla="*/ 0 h 659"/>
              <a:gd name="T34" fmla="*/ 0 w 362"/>
              <a:gd name="T35" fmla="*/ 0 h 659"/>
              <a:gd name="T36" fmla="*/ 0 w 362"/>
              <a:gd name="T37" fmla="*/ 0 h 659"/>
              <a:gd name="T38" fmla="*/ 0 w 362"/>
              <a:gd name="T39" fmla="*/ 0 h 659"/>
              <a:gd name="T40" fmla="*/ 0 w 362"/>
              <a:gd name="T41" fmla="*/ 0 h 659"/>
              <a:gd name="T42" fmla="*/ 0 w 362"/>
              <a:gd name="T43" fmla="*/ 0 h 659"/>
              <a:gd name="T44" fmla="*/ 0 w 362"/>
              <a:gd name="T45" fmla="*/ 0 h 659"/>
              <a:gd name="T46" fmla="*/ 0 w 362"/>
              <a:gd name="T47" fmla="*/ 0 h 659"/>
              <a:gd name="T48" fmla="*/ 0 w 362"/>
              <a:gd name="T49" fmla="*/ 0 h 659"/>
              <a:gd name="T50" fmla="*/ 0 w 362"/>
              <a:gd name="T51" fmla="*/ 0 h 659"/>
              <a:gd name="T52" fmla="*/ 0 w 362"/>
              <a:gd name="T53" fmla="*/ 0 h 659"/>
              <a:gd name="T54" fmla="*/ 0 w 362"/>
              <a:gd name="T55" fmla="*/ 0 h 659"/>
              <a:gd name="T56" fmla="*/ 0 w 362"/>
              <a:gd name="T57" fmla="*/ 0 h 659"/>
              <a:gd name="T58" fmla="*/ 0 w 362"/>
              <a:gd name="T59" fmla="*/ 0 h 659"/>
              <a:gd name="T60" fmla="*/ 0 w 362"/>
              <a:gd name="T61" fmla="*/ 0 h 659"/>
              <a:gd name="T62" fmla="*/ 0 w 362"/>
              <a:gd name="T63" fmla="*/ 0 h 659"/>
              <a:gd name="T64" fmla="*/ 0 w 362"/>
              <a:gd name="T65" fmla="*/ 0 h 659"/>
              <a:gd name="T66" fmla="*/ 0 w 362"/>
              <a:gd name="T67" fmla="*/ 0 h 659"/>
              <a:gd name="T68" fmla="*/ 0 w 362"/>
              <a:gd name="T69" fmla="*/ 0 h 659"/>
              <a:gd name="T70" fmla="*/ 0 w 362"/>
              <a:gd name="T71" fmla="*/ 0 h 659"/>
              <a:gd name="T72" fmla="*/ 0 w 362"/>
              <a:gd name="T73" fmla="*/ 0 h 659"/>
              <a:gd name="T74" fmla="*/ 0 w 362"/>
              <a:gd name="T75" fmla="*/ 0 h 659"/>
              <a:gd name="T76" fmla="*/ 0 w 362"/>
              <a:gd name="T77" fmla="*/ 0 h 659"/>
              <a:gd name="T78" fmla="*/ 0 w 362"/>
              <a:gd name="T79" fmla="*/ 0 h 659"/>
              <a:gd name="T80" fmla="*/ 0 w 362"/>
              <a:gd name="T81" fmla="*/ 0 h 659"/>
              <a:gd name="T82" fmla="*/ 0 w 362"/>
              <a:gd name="T83" fmla="*/ 0 h 659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362" h="659">
                <a:moveTo>
                  <a:pt x="88" y="607"/>
                </a:moveTo>
                <a:lnTo>
                  <a:pt x="88" y="607"/>
                </a:lnTo>
                <a:lnTo>
                  <a:pt x="89" y="562"/>
                </a:lnTo>
                <a:lnTo>
                  <a:pt x="90" y="521"/>
                </a:lnTo>
                <a:lnTo>
                  <a:pt x="93" y="482"/>
                </a:lnTo>
                <a:lnTo>
                  <a:pt x="96" y="447"/>
                </a:lnTo>
                <a:lnTo>
                  <a:pt x="100" y="413"/>
                </a:lnTo>
                <a:lnTo>
                  <a:pt x="106" y="381"/>
                </a:lnTo>
                <a:lnTo>
                  <a:pt x="111" y="352"/>
                </a:lnTo>
                <a:lnTo>
                  <a:pt x="118" y="325"/>
                </a:lnTo>
                <a:lnTo>
                  <a:pt x="125" y="300"/>
                </a:lnTo>
                <a:lnTo>
                  <a:pt x="132" y="278"/>
                </a:lnTo>
                <a:lnTo>
                  <a:pt x="140" y="256"/>
                </a:lnTo>
                <a:lnTo>
                  <a:pt x="149" y="237"/>
                </a:lnTo>
                <a:lnTo>
                  <a:pt x="158" y="221"/>
                </a:lnTo>
                <a:lnTo>
                  <a:pt x="167" y="205"/>
                </a:lnTo>
                <a:lnTo>
                  <a:pt x="176" y="192"/>
                </a:lnTo>
                <a:lnTo>
                  <a:pt x="186" y="179"/>
                </a:lnTo>
                <a:lnTo>
                  <a:pt x="196" y="167"/>
                </a:lnTo>
                <a:lnTo>
                  <a:pt x="206" y="157"/>
                </a:lnTo>
                <a:lnTo>
                  <a:pt x="216" y="148"/>
                </a:lnTo>
                <a:lnTo>
                  <a:pt x="227" y="140"/>
                </a:lnTo>
                <a:lnTo>
                  <a:pt x="237" y="134"/>
                </a:lnTo>
                <a:lnTo>
                  <a:pt x="248" y="128"/>
                </a:lnTo>
                <a:lnTo>
                  <a:pt x="259" y="122"/>
                </a:lnTo>
                <a:lnTo>
                  <a:pt x="270" y="117"/>
                </a:lnTo>
                <a:lnTo>
                  <a:pt x="281" y="114"/>
                </a:lnTo>
                <a:lnTo>
                  <a:pt x="293" y="110"/>
                </a:lnTo>
                <a:lnTo>
                  <a:pt x="304" y="108"/>
                </a:lnTo>
                <a:lnTo>
                  <a:pt x="315" y="107"/>
                </a:lnTo>
                <a:lnTo>
                  <a:pt x="339" y="104"/>
                </a:lnTo>
                <a:lnTo>
                  <a:pt x="362" y="103"/>
                </a:lnTo>
                <a:lnTo>
                  <a:pt x="362" y="0"/>
                </a:lnTo>
                <a:lnTo>
                  <a:pt x="334" y="1"/>
                </a:lnTo>
                <a:lnTo>
                  <a:pt x="306" y="3"/>
                </a:lnTo>
                <a:lnTo>
                  <a:pt x="290" y="6"/>
                </a:lnTo>
                <a:lnTo>
                  <a:pt x="275" y="9"/>
                </a:lnTo>
                <a:lnTo>
                  <a:pt x="260" y="14"/>
                </a:lnTo>
                <a:lnTo>
                  <a:pt x="244" y="19"/>
                </a:lnTo>
                <a:lnTo>
                  <a:pt x="228" y="26"/>
                </a:lnTo>
                <a:lnTo>
                  <a:pt x="212" y="33"/>
                </a:lnTo>
                <a:lnTo>
                  <a:pt x="197" y="41"/>
                </a:lnTo>
                <a:lnTo>
                  <a:pt x="181" y="52"/>
                </a:lnTo>
                <a:lnTo>
                  <a:pt x="166" y="63"/>
                </a:lnTo>
                <a:lnTo>
                  <a:pt x="151" y="76"/>
                </a:lnTo>
                <a:lnTo>
                  <a:pt x="137" y="90"/>
                </a:lnTo>
                <a:lnTo>
                  <a:pt x="122" y="107"/>
                </a:lnTo>
                <a:lnTo>
                  <a:pt x="109" y="125"/>
                </a:lnTo>
                <a:lnTo>
                  <a:pt x="96" y="143"/>
                </a:lnTo>
                <a:lnTo>
                  <a:pt x="83" y="165"/>
                </a:lnTo>
                <a:lnTo>
                  <a:pt x="72" y="187"/>
                </a:lnTo>
                <a:lnTo>
                  <a:pt x="61" y="212"/>
                </a:lnTo>
                <a:lnTo>
                  <a:pt x="51" y="237"/>
                </a:lnTo>
                <a:lnTo>
                  <a:pt x="42" y="266"/>
                </a:lnTo>
                <a:lnTo>
                  <a:pt x="33" y="295"/>
                </a:lnTo>
                <a:lnTo>
                  <a:pt x="26" y="327"/>
                </a:lnTo>
                <a:lnTo>
                  <a:pt x="19" y="360"/>
                </a:lnTo>
                <a:lnTo>
                  <a:pt x="13" y="395"/>
                </a:lnTo>
                <a:lnTo>
                  <a:pt x="9" y="434"/>
                </a:lnTo>
                <a:lnTo>
                  <a:pt x="5" y="473"/>
                </a:lnTo>
                <a:lnTo>
                  <a:pt x="2" y="515"/>
                </a:lnTo>
                <a:lnTo>
                  <a:pt x="1" y="560"/>
                </a:lnTo>
                <a:lnTo>
                  <a:pt x="0" y="607"/>
                </a:lnTo>
                <a:lnTo>
                  <a:pt x="0" y="613"/>
                </a:lnTo>
                <a:lnTo>
                  <a:pt x="1" y="619"/>
                </a:lnTo>
                <a:lnTo>
                  <a:pt x="2" y="625"/>
                </a:lnTo>
                <a:lnTo>
                  <a:pt x="4" y="629"/>
                </a:lnTo>
                <a:lnTo>
                  <a:pt x="8" y="639"/>
                </a:lnTo>
                <a:lnTo>
                  <a:pt x="14" y="646"/>
                </a:lnTo>
                <a:lnTo>
                  <a:pt x="21" y="652"/>
                </a:lnTo>
                <a:lnTo>
                  <a:pt x="28" y="655"/>
                </a:lnTo>
                <a:lnTo>
                  <a:pt x="36" y="658"/>
                </a:lnTo>
                <a:lnTo>
                  <a:pt x="44" y="659"/>
                </a:lnTo>
                <a:lnTo>
                  <a:pt x="52" y="658"/>
                </a:lnTo>
                <a:lnTo>
                  <a:pt x="60" y="655"/>
                </a:lnTo>
                <a:lnTo>
                  <a:pt x="68" y="652"/>
                </a:lnTo>
                <a:lnTo>
                  <a:pt x="75" y="646"/>
                </a:lnTo>
                <a:lnTo>
                  <a:pt x="80" y="639"/>
                </a:lnTo>
                <a:lnTo>
                  <a:pt x="85" y="629"/>
                </a:lnTo>
                <a:lnTo>
                  <a:pt x="86" y="625"/>
                </a:lnTo>
                <a:lnTo>
                  <a:pt x="87" y="619"/>
                </a:lnTo>
                <a:lnTo>
                  <a:pt x="88" y="613"/>
                </a:lnTo>
                <a:lnTo>
                  <a:pt x="88" y="60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1" name="Freeform 187"/>
          <xdr:cNvSpPr>
            <a:spLocks/>
          </xdr:cNvSpPr>
        </xdr:nvSpPr>
        <xdr:spPr bwMode="auto">
          <a:xfrm>
            <a:off x="2287" y="614"/>
            <a:ext cx="80" cy="98"/>
          </a:xfrm>
          <a:custGeom>
            <a:avLst/>
            <a:gdLst>
              <a:gd name="T0" fmla="*/ 0 w 398"/>
              <a:gd name="T1" fmla="*/ 0 h 589"/>
              <a:gd name="T2" fmla="*/ 0 w 398"/>
              <a:gd name="T3" fmla="*/ 0 h 589"/>
              <a:gd name="T4" fmla="*/ 0 w 398"/>
              <a:gd name="T5" fmla="*/ 0 h 589"/>
              <a:gd name="T6" fmla="*/ 0 w 398"/>
              <a:gd name="T7" fmla="*/ 0 h 589"/>
              <a:gd name="T8" fmla="*/ 0 w 398"/>
              <a:gd name="T9" fmla="*/ 0 h 589"/>
              <a:gd name="T10" fmla="*/ 0 w 398"/>
              <a:gd name="T11" fmla="*/ 0 h 589"/>
              <a:gd name="T12" fmla="*/ 0 w 398"/>
              <a:gd name="T13" fmla="*/ 0 h 589"/>
              <a:gd name="T14" fmla="*/ 0 w 398"/>
              <a:gd name="T15" fmla="*/ 0 h 589"/>
              <a:gd name="T16" fmla="*/ 0 w 398"/>
              <a:gd name="T17" fmla="*/ 0 h 589"/>
              <a:gd name="T18" fmla="*/ 0 w 398"/>
              <a:gd name="T19" fmla="*/ 0 h 589"/>
              <a:gd name="T20" fmla="*/ 0 w 398"/>
              <a:gd name="T21" fmla="*/ 0 h 589"/>
              <a:gd name="T22" fmla="*/ 0 w 398"/>
              <a:gd name="T23" fmla="*/ 0 h 589"/>
              <a:gd name="T24" fmla="*/ 0 w 398"/>
              <a:gd name="T25" fmla="*/ 0 h 589"/>
              <a:gd name="T26" fmla="*/ 0 w 398"/>
              <a:gd name="T27" fmla="*/ 0 h 589"/>
              <a:gd name="T28" fmla="*/ 0 w 398"/>
              <a:gd name="T29" fmla="*/ 0 h 589"/>
              <a:gd name="T30" fmla="*/ 0 w 398"/>
              <a:gd name="T31" fmla="*/ 0 h 589"/>
              <a:gd name="T32" fmla="*/ 0 w 398"/>
              <a:gd name="T33" fmla="*/ 0 h 589"/>
              <a:gd name="T34" fmla="*/ 0 w 398"/>
              <a:gd name="T35" fmla="*/ 0 h 589"/>
              <a:gd name="T36" fmla="*/ 0 w 398"/>
              <a:gd name="T37" fmla="*/ 0 h 589"/>
              <a:gd name="T38" fmla="*/ 0 w 398"/>
              <a:gd name="T39" fmla="*/ 0 h 589"/>
              <a:gd name="T40" fmla="*/ 0 w 398"/>
              <a:gd name="T41" fmla="*/ 0 h 589"/>
              <a:gd name="T42" fmla="*/ 0 w 398"/>
              <a:gd name="T43" fmla="*/ 0 h 589"/>
              <a:gd name="T44" fmla="*/ 0 w 398"/>
              <a:gd name="T45" fmla="*/ 0 h 589"/>
              <a:gd name="T46" fmla="*/ 0 w 398"/>
              <a:gd name="T47" fmla="*/ 0 h 589"/>
              <a:gd name="T48" fmla="*/ 0 w 398"/>
              <a:gd name="T49" fmla="*/ 0 h 589"/>
              <a:gd name="T50" fmla="*/ 0 w 398"/>
              <a:gd name="T51" fmla="*/ 0 h 589"/>
              <a:gd name="T52" fmla="*/ 0 w 398"/>
              <a:gd name="T53" fmla="*/ 0 h 589"/>
              <a:gd name="T54" fmla="*/ 0 w 398"/>
              <a:gd name="T55" fmla="*/ 0 h 589"/>
              <a:gd name="T56" fmla="*/ 0 w 398"/>
              <a:gd name="T57" fmla="*/ 0 h 589"/>
              <a:gd name="T58" fmla="*/ 0 w 398"/>
              <a:gd name="T59" fmla="*/ 0 h 589"/>
              <a:gd name="T60" fmla="*/ 0 w 398"/>
              <a:gd name="T61" fmla="*/ 0 h 589"/>
              <a:gd name="T62" fmla="*/ 0 w 398"/>
              <a:gd name="T63" fmla="*/ 0 h 589"/>
              <a:gd name="T64" fmla="*/ 0 w 398"/>
              <a:gd name="T65" fmla="*/ 0 h 589"/>
              <a:gd name="T66" fmla="*/ 0 w 398"/>
              <a:gd name="T67" fmla="*/ 0 h 589"/>
              <a:gd name="T68" fmla="*/ 0 w 398"/>
              <a:gd name="T69" fmla="*/ 0 h 589"/>
              <a:gd name="T70" fmla="*/ 0 w 398"/>
              <a:gd name="T71" fmla="*/ 0 h 589"/>
              <a:gd name="T72" fmla="*/ 0 w 398"/>
              <a:gd name="T73" fmla="*/ 0 h 589"/>
              <a:gd name="T74" fmla="*/ 0 w 398"/>
              <a:gd name="T75" fmla="*/ 0 h 589"/>
              <a:gd name="T76" fmla="*/ 0 w 398"/>
              <a:gd name="T77" fmla="*/ 0 h 589"/>
              <a:gd name="T78" fmla="*/ 0 w 398"/>
              <a:gd name="T79" fmla="*/ 0 h 589"/>
              <a:gd name="T80" fmla="*/ 0 w 398"/>
              <a:gd name="T81" fmla="*/ 0 h 589"/>
              <a:gd name="T82" fmla="*/ 0 w 398"/>
              <a:gd name="T83" fmla="*/ 0 h 589"/>
              <a:gd name="T84" fmla="*/ 0 w 398"/>
              <a:gd name="T85" fmla="*/ 0 h 589"/>
              <a:gd name="T86" fmla="*/ 0 w 398"/>
              <a:gd name="T87" fmla="*/ 0 h 58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98" h="589">
                <a:moveTo>
                  <a:pt x="353" y="484"/>
                </a:moveTo>
                <a:lnTo>
                  <a:pt x="353" y="484"/>
                </a:lnTo>
                <a:lnTo>
                  <a:pt x="343" y="484"/>
                </a:lnTo>
                <a:lnTo>
                  <a:pt x="333" y="484"/>
                </a:lnTo>
                <a:lnTo>
                  <a:pt x="323" y="481"/>
                </a:lnTo>
                <a:lnTo>
                  <a:pt x="312" y="480"/>
                </a:lnTo>
                <a:lnTo>
                  <a:pt x="301" y="478"/>
                </a:lnTo>
                <a:lnTo>
                  <a:pt x="291" y="476"/>
                </a:lnTo>
                <a:lnTo>
                  <a:pt x="280" y="471"/>
                </a:lnTo>
                <a:lnTo>
                  <a:pt x="269" y="467"/>
                </a:lnTo>
                <a:lnTo>
                  <a:pt x="258" y="461"/>
                </a:lnTo>
                <a:lnTo>
                  <a:pt x="247" y="456"/>
                </a:lnTo>
                <a:lnTo>
                  <a:pt x="237" y="450"/>
                </a:lnTo>
                <a:lnTo>
                  <a:pt x="226" y="441"/>
                </a:lnTo>
                <a:lnTo>
                  <a:pt x="216" y="433"/>
                </a:lnTo>
                <a:lnTo>
                  <a:pt x="205" y="424"/>
                </a:lnTo>
                <a:lnTo>
                  <a:pt x="195" y="413"/>
                </a:lnTo>
                <a:lnTo>
                  <a:pt x="185" y="401"/>
                </a:lnTo>
                <a:lnTo>
                  <a:pt x="175" y="389"/>
                </a:lnTo>
                <a:lnTo>
                  <a:pt x="166" y="374"/>
                </a:lnTo>
                <a:lnTo>
                  <a:pt x="157" y="359"/>
                </a:lnTo>
                <a:lnTo>
                  <a:pt x="148" y="341"/>
                </a:lnTo>
                <a:lnTo>
                  <a:pt x="140" y="324"/>
                </a:lnTo>
                <a:lnTo>
                  <a:pt x="132" y="303"/>
                </a:lnTo>
                <a:lnTo>
                  <a:pt x="124" y="281"/>
                </a:lnTo>
                <a:lnTo>
                  <a:pt x="117" y="258"/>
                </a:lnTo>
                <a:lnTo>
                  <a:pt x="111" y="232"/>
                </a:lnTo>
                <a:lnTo>
                  <a:pt x="105" y="205"/>
                </a:lnTo>
                <a:lnTo>
                  <a:pt x="100" y="177"/>
                </a:lnTo>
                <a:lnTo>
                  <a:pt x="96" y="145"/>
                </a:lnTo>
                <a:lnTo>
                  <a:pt x="93" y="112"/>
                </a:lnTo>
                <a:lnTo>
                  <a:pt x="90" y="77"/>
                </a:lnTo>
                <a:lnTo>
                  <a:pt x="89" y="40"/>
                </a:lnTo>
                <a:lnTo>
                  <a:pt x="88" y="0"/>
                </a:lnTo>
                <a:lnTo>
                  <a:pt x="0" y="0"/>
                </a:lnTo>
                <a:lnTo>
                  <a:pt x="1" y="42"/>
                </a:lnTo>
                <a:lnTo>
                  <a:pt x="2" y="84"/>
                </a:lnTo>
                <a:lnTo>
                  <a:pt x="5" y="122"/>
                </a:lnTo>
                <a:lnTo>
                  <a:pt x="9" y="159"/>
                </a:lnTo>
                <a:lnTo>
                  <a:pt x="13" y="194"/>
                </a:lnTo>
                <a:lnTo>
                  <a:pt x="19" y="227"/>
                </a:lnTo>
                <a:lnTo>
                  <a:pt x="26" y="259"/>
                </a:lnTo>
                <a:lnTo>
                  <a:pt x="33" y="290"/>
                </a:lnTo>
                <a:lnTo>
                  <a:pt x="42" y="318"/>
                </a:lnTo>
                <a:lnTo>
                  <a:pt x="51" y="345"/>
                </a:lnTo>
                <a:lnTo>
                  <a:pt x="61" y="370"/>
                </a:lnTo>
                <a:lnTo>
                  <a:pt x="72" y="393"/>
                </a:lnTo>
                <a:lnTo>
                  <a:pt x="83" y="416"/>
                </a:lnTo>
                <a:lnTo>
                  <a:pt x="95" y="436"/>
                </a:lnTo>
                <a:lnTo>
                  <a:pt x="108" y="454"/>
                </a:lnTo>
                <a:lnTo>
                  <a:pt x="121" y="472"/>
                </a:lnTo>
                <a:lnTo>
                  <a:pt x="134" y="489"/>
                </a:lnTo>
                <a:lnTo>
                  <a:pt x="149" y="503"/>
                </a:lnTo>
                <a:lnTo>
                  <a:pt x="163" y="517"/>
                </a:lnTo>
                <a:lnTo>
                  <a:pt x="178" y="529"/>
                </a:lnTo>
                <a:lnTo>
                  <a:pt x="193" y="539"/>
                </a:lnTo>
                <a:lnTo>
                  <a:pt x="208" y="549"/>
                </a:lnTo>
                <a:lnTo>
                  <a:pt x="223" y="557"/>
                </a:lnTo>
                <a:lnTo>
                  <a:pt x="238" y="564"/>
                </a:lnTo>
                <a:lnTo>
                  <a:pt x="253" y="571"/>
                </a:lnTo>
                <a:lnTo>
                  <a:pt x="268" y="576"/>
                </a:lnTo>
                <a:lnTo>
                  <a:pt x="283" y="579"/>
                </a:lnTo>
                <a:lnTo>
                  <a:pt x="298" y="583"/>
                </a:lnTo>
                <a:lnTo>
                  <a:pt x="312" y="585"/>
                </a:lnTo>
                <a:lnTo>
                  <a:pt x="327" y="587"/>
                </a:lnTo>
                <a:lnTo>
                  <a:pt x="340" y="587"/>
                </a:lnTo>
                <a:lnTo>
                  <a:pt x="353" y="589"/>
                </a:lnTo>
                <a:lnTo>
                  <a:pt x="359" y="587"/>
                </a:lnTo>
                <a:lnTo>
                  <a:pt x="364" y="587"/>
                </a:lnTo>
                <a:lnTo>
                  <a:pt x="368" y="585"/>
                </a:lnTo>
                <a:lnTo>
                  <a:pt x="373" y="584"/>
                </a:lnTo>
                <a:lnTo>
                  <a:pt x="380" y="578"/>
                </a:lnTo>
                <a:lnTo>
                  <a:pt x="387" y="572"/>
                </a:lnTo>
                <a:lnTo>
                  <a:pt x="391" y="564"/>
                </a:lnTo>
                <a:lnTo>
                  <a:pt x="395" y="556"/>
                </a:lnTo>
                <a:lnTo>
                  <a:pt x="397" y="546"/>
                </a:lnTo>
                <a:lnTo>
                  <a:pt x="398" y="536"/>
                </a:lnTo>
                <a:lnTo>
                  <a:pt x="397" y="526"/>
                </a:lnTo>
                <a:lnTo>
                  <a:pt x="395" y="517"/>
                </a:lnTo>
                <a:lnTo>
                  <a:pt x="391" y="509"/>
                </a:lnTo>
                <a:lnTo>
                  <a:pt x="387" y="500"/>
                </a:lnTo>
                <a:lnTo>
                  <a:pt x="380" y="493"/>
                </a:lnTo>
                <a:lnTo>
                  <a:pt x="373" y="489"/>
                </a:lnTo>
                <a:lnTo>
                  <a:pt x="368" y="486"/>
                </a:lnTo>
                <a:lnTo>
                  <a:pt x="364" y="485"/>
                </a:lnTo>
                <a:lnTo>
                  <a:pt x="359" y="484"/>
                </a:lnTo>
                <a:lnTo>
                  <a:pt x="353" y="48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2" name="Freeform 188"/>
          <xdr:cNvSpPr>
            <a:spLocks/>
          </xdr:cNvSpPr>
        </xdr:nvSpPr>
        <xdr:spPr bwMode="auto">
          <a:xfrm>
            <a:off x="2358" y="634"/>
            <a:ext cx="64" cy="78"/>
          </a:xfrm>
          <a:custGeom>
            <a:avLst/>
            <a:gdLst>
              <a:gd name="T0" fmla="*/ 0 w 321"/>
              <a:gd name="T1" fmla="*/ 0 h 469"/>
              <a:gd name="T2" fmla="*/ 0 w 321"/>
              <a:gd name="T3" fmla="*/ 0 h 469"/>
              <a:gd name="T4" fmla="*/ 0 w 321"/>
              <a:gd name="T5" fmla="*/ 0 h 469"/>
              <a:gd name="T6" fmla="*/ 0 w 321"/>
              <a:gd name="T7" fmla="*/ 0 h 469"/>
              <a:gd name="T8" fmla="*/ 0 w 321"/>
              <a:gd name="T9" fmla="*/ 0 h 469"/>
              <a:gd name="T10" fmla="*/ 0 w 321"/>
              <a:gd name="T11" fmla="*/ 0 h 469"/>
              <a:gd name="T12" fmla="*/ 0 w 321"/>
              <a:gd name="T13" fmla="*/ 0 h 469"/>
              <a:gd name="T14" fmla="*/ 0 w 321"/>
              <a:gd name="T15" fmla="*/ 0 h 469"/>
              <a:gd name="T16" fmla="*/ 0 w 321"/>
              <a:gd name="T17" fmla="*/ 0 h 469"/>
              <a:gd name="T18" fmla="*/ 0 w 321"/>
              <a:gd name="T19" fmla="*/ 0 h 469"/>
              <a:gd name="T20" fmla="*/ 0 w 321"/>
              <a:gd name="T21" fmla="*/ 0 h 469"/>
              <a:gd name="T22" fmla="*/ 0 w 321"/>
              <a:gd name="T23" fmla="*/ 0 h 469"/>
              <a:gd name="T24" fmla="*/ 0 w 321"/>
              <a:gd name="T25" fmla="*/ 0 h 469"/>
              <a:gd name="T26" fmla="*/ 0 w 321"/>
              <a:gd name="T27" fmla="*/ 0 h 469"/>
              <a:gd name="T28" fmla="*/ 0 w 321"/>
              <a:gd name="T29" fmla="*/ 0 h 469"/>
              <a:gd name="T30" fmla="*/ 0 w 321"/>
              <a:gd name="T31" fmla="*/ 0 h 469"/>
              <a:gd name="T32" fmla="*/ 0 w 321"/>
              <a:gd name="T33" fmla="*/ 0 h 469"/>
              <a:gd name="T34" fmla="*/ 0 w 321"/>
              <a:gd name="T35" fmla="*/ 0 h 469"/>
              <a:gd name="T36" fmla="*/ 0 w 321"/>
              <a:gd name="T37" fmla="*/ 0 h 469"/>
              <a:gd name="T38" fmla="*/ 0 w 321"/>
              <a:gd name="T39" fmla="*/ 0 h 469"/>
              <a:gd name="T40" fmla="*/ 0 w 321"/>
              <a:gd name="T41" fmla="*/ 0 h 469"/>
              <a:gd name="T42" fmla="*/ 0 w 321"/>
              <a:gd name="T43" fmla="*/ 0 h 469"/>
              <a:gd name="T44" fmla="*/ 0 w 321"/>
              <a:gd name="T45" fmla="*/ 0 h 469"/>
              <a:gd name="T46" fmla="*/ 0 w 321"/>
              <a:gd name="T47" fmla="*/ 0 h 469"/>
              <a:gd name="T48" fmla="*/ 0 w 321"/>
              <a:gd name="T49" fmla="*/ 0 h 469"/>
              <a:gd name="T50" fmla="*/ 0 w 321"/>
              <a:gd name="T51" fmla="*/ 0 h 469"/>
              <a:gd name="T52" fmla="*/ 0 w 321"/>
              <a:gd name="T53" fmla="*/ 0 h 469"/>
              <a:gd name="T54" fmla="*/ 0 w 321"/>
              <a:gd name="T55" fmla="*/ 0 h 469"/>
              <a:gd name="T56" fmla="*/ 0 w 321"/>
              <a:gd name="T57" fmla="*/ 0 h 469"/>
              <a:gd name="T58" fmla="*/ 0 w 321"/>
              <a:gd name="T59" fmla="*/ 0 h 469"/>
              <a:gd name="T60" fmla="*/ 0 w 321"/>
              <a:gd name="T61" fmla="*/ 0 h 469"/>
              <a:gd name="T62" fmla="*/ 0 w 321"/>
              <a:gd name="T63" fmla="*/ 0 h 469"/>
              <a:gd name="T64" fmla="*/ 0 w 321"/>
              <a:gd name="T65" fmla="*/ 0 h 469"/>
              <a:gd name="T66" fmla="*/ 0 w 321"/>
              <a:gd name="T67" fmla="*/ 0 h 469"/>
              <a:gd name="T68" fmla="*/ 0 w 321"/>
              <a:gd name="T69" fmla="*/ 0 h 469"/>
              <a:gd name="T70" fmla="*/ 0 w 321"/>
              <a:gd name="T71" fmla="*/ 0 h 469"/>
              <a:gd name="T72" fmla="*/ 0 w 321"/>
              <a:gd name="T73" fmla="*/ 0 h 469"/>
              <a:gd name="T74" fmla="*/ 0 w 321"/>
              <a:gd name="T75" fmla="*/ 0 h 469"/>
              <a:gd name="T76" fmla="*/ 0 w 321"/>
              <a:gd name="T77" fmla="*/ 0 h 469"/>
              <a:gd name="T78" fmla="*/ 0 w 321"/>
              <a:gd name="T79" fmla="*/ 0 h 469"/>
              <a:gd name="T80" fmla="*/ 0 w 321"/>
              <a:gd name="T81" fmla="*/ 0 h 469"/>
              <a:gd name="T82" fmla="*/ 0 w 321"/>
              <a:gd name="T83" fmla="*/ 0 h 469"/>
              <a:gd name="T84" fmla="*/ 0 w 321"/>
              <a:gd name="T85" fmla="*/ 0 h 469"/>
              <a:gd name="T86" fmla="*/ 0 w 321"/>
              <a:gd name="T87" fmla="*/ 0 h 469"/>
              <a:gd name="T88" fmla="*/ 0 w 321"/>
              <a:gd name="T89" fmla="*/ 0 h 469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21" h="469">
                <a:moveTo>
                  <a:pt x="277" y="0"/>
                </a:moveTo>
                <a:lnTo>
                  <a:pt x="233" y="48"/>
                </a:lnTo>
                <a:lnTo>
                  <a:pt x="231" y="71"/>
                </a:lnTo>
                <a:lnTo>
                  <a:pt x="229" y="91"/>
                </a:lnTo>
                <a:lnTo>
                  <a:pt x="226" y="111"/>
                </a:lnTo>
                <a:lnTo>
                  <a:pt x="223" y="130"/>
                </a:lnTo>
                <a:lnTo>
                  <a:pt x="219" y="148"/>
                </a:lnTo>
                <a:lnTo>
                  <a:pt x="214" y="166"/>
                </a:lnTo>
                <a:lnTo>
                  <a:pt x="209" y="183"/>
                </a:lnTo>
                <a:lnTo>
                  <a:pt x="204" y="198"/>
                </a:lnTo>
                <a:lnTo>
                  <a:pt x="198" y="212"/>
                </a:lnTo>
                <a:lnTo>
                  <a:pt x="192" y="226"/>
                </a:lnTo>
                <a:lnTo>
                  <a:pt x="185" y="239"/>
                </a:lnTo>
                <a:lnTo>
                  <a:pt x="178" y="252"/>
                </a:lnTo>
                <a:lnTo>
                  <a:pt x="171" y="264"/>
                </a:lnTo>
                <a:lnTo>
                  <a:pt x="164" y="274"/>
                </a:lnTo>
                <a:lnTo>
                  <a:pt x="156" y="284"/>
                </a:lnTo>
                <a:lnTo>
                  <a:pt x="148" y="293"/>
                </a:lnTo>
                <a:lnTo>
                  <a:pt x="140" y="303"/>
                </a:lnTo>
                <a:lnTo>
                  <a:pt x="131" y="311"/>
                </a:lnTo>
                <a:lnTo>
                  <a:pt x="123" y="318"/>
                </a:lnTo>
                <a:lnTo>
                  <a:pt x="114" y="325"/>
                </a:lnTo>
                <a:lnTo>
                  <a:pt x="105" y="332"/>
                </a:lnTo>
                <a:lnTo>
                  <a:pt x="95" y="338"/>
                </a:lnTo>
                <a:lnTo>
                  <a:pt x="86" y="343"/>
                </a:lnTo>
                <a:lnTo>
                  <a:pt x="77" y="347"/>
                </a:lnTo>
                <a:lnTo>
                  <a:pt x="67" y="351"/>
                </a:lnTo>
                <a:lnTo>
                  <a:pt x="58" y="354"/>
                </a:lnTo>
                <a:lnTo>
                  <a:pt x="48" y="358"/>
                </a:lnTo>
                <a:lnTo>
                  <a:pt x="39" y="360"/>
                </a:lnTo>
                <a:lnTo>
                  <a:pt x="29" y="361"/>
                </a:lnTo>
                <a:lnTo>
                  <a:pt x="20" y="363"/>
                </a:lnTo>
                <a:lnTo>
                  <a:pt x="10" y="364"/>
                </a:lnTo>
                <a:lnTo>
                  <a:pt x="0" y="364"/>
                </a:lnTo>
                <a:lnTo>
                  <a:pt x="0" y="469"/>
                </a:lnTo>
                <a:lnTo>
                  <a:pt x="14" y="467"/>
                </a:lnTo>
                <a:lnTo>
                  <a:pt x="27" y="466"/>
                </a:lnTo>
                <a:lnTo>
                  <a:pt x="41" y="465"/>
                </a:lnTo>
                <a:lnTo>
                  <a:pt x="55" y="462"/>
                </a:lnTo>
                <a:lnTo>
                  <a:pt x="68" y="459"/>
                </a:lnTo>
                <a:lnTo>
                  <a:pt x="82" y="454"/>
                </a:lnTo>
                <a:lnTo>
                  <a:pt x="95" y="450"/>
                </a:lnTo>
                <a:lnTo>
                  <a:pt x="109" y="444"/>
                </a:lnTo>
                <a:lnTo>
                  <a:pt x="122" y="438"/>
                </a:lnTo>
                <a:lnTo>
                  <a:pt x="135" y="430"/>
                </a:lnTo>
                <a:lnTo>
                  <a:pt x="148" y="422"/>
                </a:lnTo>
                <a:lnTo>
                  <a:pt x="161" y="413"/>
                </a:lnTo>
                <a:lnTo>
                  <a:pt x="173" y="403"/>
                </a:lnTo>
                <a:lnTo>
                  <a:pt x="186" y="392"/>
                </a:lnTo>
                <a:lnTo>
                  <a:pt x="198" y="382"/>
                </a:lnTo>
                <a:lnTo>
                  <a:pt x="209" y="369"/>
                </a:lnTo>
                <a:lnTo>
                  <a:pt x="220" y="356"/>
                </a:lnTo>
                <a:lnTo>
                  <a:pt x="231" y="341"/>
                </a:lnTo>
                <a:lnTo>
                  <a:pt x="241" y="326"/>
                </a:lnTo>
                <a:lnTo>
                  <a:pt x="251" y="311"/>
                </a:lnTo>
                <a:lnTo>
                  <a:pt x="260" y="294"/>
                </a:lnTo>
                <a:lnTo>
                  <a:pt x="269" y="277"/>
                </a:lnTo>
                <a:lnTo>
                  <a:pt x="277" y="258"/>
                </a:lnTo>
                <a:lnTo>
                  <a:pt x="285" y="239"/>
                </a:lnTo>
                <a:lnTo>
                  <a:pt x="292" y="219"/>
                </a:lnTo>
                <a:lnTo>
                  <a:pt x="298" y="198"/>
                </a:lnTo>
                <a:lnTo>
                  <a:pt x="303" y="177"/>
                </a:lnTo>
                <a:lnTo>
                  <a:pt x="309" y="154"/>
                </a:lnTo>
                <a:lnTo>
                  <a:pt x="313" y="131"/>
                </a:lnTo>
                <a:lnTo>
                  <a:pt x="316" y="107"/>
                </a:lnTo>
                <a:lnTo>
                  <a:pt x="319" y="81"/>
                </a:lnTo>
                <a:lnTo>
                  <a:pt x="321" y="55"/>
                </a:lnTo>
                <a:lnTo>
                  <a:pt x="277" y="104"/>
                </a:lnTo>
                <a:lnTo>
                  <a:pt x="321" y="55"/>
                </a:lnTo>
                <a:lnTo>
                  <a:pt x="321" y="50"/>
                </a:lnTo>
                <a:lnTo>
                  <a:pt x="321" y="44"/>
                </a:lnTo>
                <a:lnTo>
                  <a:pt x="320" y="38"/>
                </a:lnTo>
                <a:lnTo>
                  <a:pt x="319" y="33"/>
                </a:lnTo>
                <a:lnTo>
                  <a:pt x="315" y="24"/>
                </a:lnTo>
                <a:lnTo>
                  <a:pt x="310" y="15"/>
                </a:lnTo>
                <a:lnTo>
                  <a:pt x="303" y="10"/>
                </a:lnTo>
                <a:lnTo>
                  <a:pt x="296" y="5"/>
                </a:lnTo>
                <a:lnTo>
                  <a:pt x="288" y="2"/>
                </a:lnTo>
                <a:lnTo>
                  <a:pt x="280" y="0"/>
                </a:lnTo>
                <a:lnTo>
                  <a:pt x="272" y="0"/>
                </a:lnTo>
                <a:lnTo>
                  <a:pt x="264" y="2"/>
                </a:lnTo>
                <a:lnTo>
                  <a:pt x="256" y="6"/>
                </a:lnTo>
                <a:lnTo>
                  <a:pt x="249" y="11"/>
                </a:lnTo>
                <a:lnTo>
                  <a:pt x="243" y="18"/>
                </a:lnTo>
                <a:lnTo>
                  <a:pt x="238" y="26"/>
                </a:lnTo>
                <a:lnTo>
                  <a:pt x="236" y="31"/>
                </a:lnTo>
                <a:lnTo>
                  <a:pt x="235" y="37"/>
                </a:lnTo>
                <a:lnTo>
                  <a:pt x="234" y="43"/>
                </a:lnTo>
                <a:lnTo>
                  <a:pt x="233" y="48"/>
                </a:lnTo>
                <a:lnTo>
                  <a:pt x="27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3" name="Freeform 189"/>
          <xdr:cNvSpPr>
            <a:spLocks/>
          </xdr:cNvSpPr>
        </xdr:nvSpPr>
        <xdr:spPr bwMode="auto">
          <a:xfrm>
            <a:off x="2413" y="634"/>
            <a:ext cx="131" cy="17"/>
          </a:xfrm>
          <a:custGeom>
            <a:avLst/>
            <a:gdLst>
              <a:gd name="T0" fmla="*/ 0 w 655"/>
              <a:gd name="T1" fmla="*/ 0 h 104"/>
              <a:gd name="T2" fmla="*/ 0 w 655"/>
              <a:gd name="T3" fmla="*/ 0 h 104"/>
              <a:gd name="T4" fmla="*/ 0 w 655"/>
              <a:gd name="T5" fmla="*/ 0 h 104"/>
              <a:gd name="T6" fmla="*/ 0 w 655"/>
              <a:gd name="T7" fmla="*/ 0 h 104"/>
              <a:gd name="T8" fmla="*/ 0 w 655"/>
              <a:gd name="T9" fmla="*/ 0 h 104"/>
              <a:gd name="T10" fmla="*/ 0 w 655"/>
              <a:gd name="T11" fmla="*/ 0 h 104"/>
              <a:gd name="T12" fmla="*/ 0 w 655"/>
              <a:gd name="T13" fmla="*/ 0 h 104"/>
              <a:gd name="T14" fmla="*/ 0 w 655"/>
              <a:gd name="T15" fmla="*/ 0 h 104"/>
              <a:gd name="T16" fmla="*/ 0 w 655"/>
              <a:gd name="T17" fmla="*/ 0 h 104"/>
              <a:gd name="T18" fmla="*/ 0 w 655"/>
              <a:gd name="T19" fmla="*/ 0 h 104"/>
              <a:gd name="T20" fmla="*/ 0 w 655"/>
              <a:gd name="T21" fmla="*/ 0 h 104"/>
              <a:gd name="T22" fmla="*/ 0 w 655"/>
              <a:gd name="T23" fmla="*/ 0 h 104"/>
              <a:gd name="T24" fmla="*/ 0 w 655"/>
              <a:gd name="T25" fmla="*/ 0 h 104"/>
              <a:gd name="T26" fmla="*/ 0 w 655"/>
              <a:gd name="T27" fmla="*/ 0 h 104"/>
              <a:gd name="T28" fmla="*/ 0 w 655"/>
              <a:gd name="T29" fmla="*/ 0 h 104"/>
              <a:gd name="T30" fmla="*/ 0 w 655"/>
              <a:gd name="T31" fmla="*/ 0 h 104"/>
              <a:gd name="T32" fmla="*/ 0 w 655"/>
              <a:gd name="T33" fmla="*/ 0 h 104"/>
              <a:gd name="T34" fmla="*/ 0 w 655"/>
              <a:gd name="T35" fmla="*/ 0 h 104"/>
              <a:gd name="T36" fmla="*/ 0 w 655"/>
              <a:gd name="T37" fmla="*/ 0 h 104"/>
              <a:gd name="T38" fmla="*/ 0 w 655"/>
              <a:gd name="T39" fmla="*/ 0 h 104"/>
              <a:gd name="T40" fmla="*/ 0 w 655"/>
              <a:gd name="T41" fmla="*/ 0 h 104"/>
              <a:gd name="T42" fmla="*/ 0 w 655"/>
              <a:gd name="T43" fmla="*/ 0 h 104"/>
              <a:gd name="T44" fmla="*/ 0 w 655"/>
              <a:gd name="T45" fmla="*/ 0 h 104"/>
              <a:gd name="T46" fmla="*/ 0 w 655"/>
              <a:gd name="T47" fmla="*/ 0 h 104"/>
              <a:gd name="T48" fmla="*/ 0 w 655"/>
              <a:gd name="T49" fmla="*/ 0 h 104"/>
              <a:gd name="T50" fmla="*/ 0 w 655"/>
              <a:gd name="T51" fmla="*/ 0 h 104"/>
              <a:gd name="T52" fmla="*/ 0 w 655"/>
              <a:gd name="T53" fmla="*/ 0 h 104"/>
              <a:gd name="T54" fmla="*/ 0 w 655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5" h="104">
                <a:moveTo>
                  <a:pt x="654" y="53"/>
                </a:moveTo>
                <a:lnTo>
                  <a:pt x="610" y="0"/>
                </a:lnTo>
                <a:lnTo>
                  <a:pt x="0" y="0"/>
                </a:lnTo>
                <a:lnTo>
                  <a:pt x="0" y="104"/>
                </a:lnTo>
                <a:lnTo>
                  <a:pt x="610" y="104"/>
                </a:lnTo>
                <a:lnTo>
                  <a:pt x="654" y="53"/>
                </a:lnTo>
                <a:lnTo>
                  <a:pt x="610" y="104"/>
                </a:lnTo>
                <a:lnTo>
                  <a:pt x="616" y="104"/>
                </a:lnTo>
                <a:lnTo>
                  <a:pt x="621" y="103"/>
                </a:lnTo>
                <a:lnTo>
                  <a:pt x="625" y="101"/>
                </a:lnTo>
                <a:lnTo>
                  <a:pt x="630" y="100"/>
                </a:lnTo>
                <a:lnTo>
                  <a:pt x="637" y="94"/>
                </a:lnTo>
                <a:lnTo>
                  <a:pt x="644" y="88"/>
                </a:lnTo>
                <a:lnTo>
                  <a:pt x="648" y="80"/>
                </a:lnTo>
                <a:lnTo>
                  <a:pt x="652" y="71"/>
                </a:lnTo>
                <a:lnTo>
                  <a:pt x="654" y="63"/>
                </a:lnTo>
                <a:lnTo>
                  <a:pt x="655" y="52"/>
                </a:lnTo>
                <a:lnTo>
                  <a:pt x="654" y="43"/>
                </a:lnTo>
                <a:lnTo>
                  <a:pt x="652" y="33"/>
                </a:lnTo>
                <a:lnTo>
                  <a:pt x="648" y="25"/>
                </a:lnTo>
                <a:lnTo>
                  <a:pt x="644" y="17"/>
                </a:lnTo>
                <a:lnTo>
                  <a:pt x="637" y="10"/>
                </a:lnTo>
                <a:lnTo>
                  <a:pt x="630" y="5"/>
                </a:lnTo>
                <a:lnTo>
                  <a:pt x="625" y="2"/>
                </a:lnTo>
                <a:lnTo>
                  <a:pt x="621" y="1"/>
                </a:lnTo>
                <a:lnTo>
                  <a:pt x="616" y="0"/>
                </a:lnTo>
                <a:lnTo>
                  <a:pt x="610" y="0"/>
                </a:lnTo>
                <a:lnTo>
                  <a:pt x="654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4" name="Freeform 190"/>
          <xdr:cNvSpPr>
            <a:spLocks/>
          </xdr:cNvSpPr>
        </xdr:nvSpPr>
        <xdr:spPr bwMode="auto">
          <a:xfrm>
            <a:off x="2342" y="642"/>
            <a:ext cx="202" cy="149"/>
          </a:xfrm>
          <a:custGeom>
            <a:avLst/>
            <a:gdLst>
              <a:gd name="T0" fmla="*/ 0 w 1007"/>
              <a:gd name="T1" fmla="*/ 0 h 894"/>
              <a:gd name="T2" fmla="*/ 0 w 1007"/>
              <a:gd name="T3" fmla="*/ 0 h 894"/>
              <a:gd name="T4" fmla="*/ 0 w 1007"/>
              <a:gd name="T5" fmla="*/ 0 h 894"/>
              <a:gd name="T6" fmla="*/ 0 w 1007"/>
              <a:gd name="T7" fmla="*/ 0 h 894"/>
              <a:gd name="T8" fmla="*/ 0 w 1007"/>
              <a:gd name="T9" fmla="*/ 0 h 894"/>
              <a:gd name="T10" fmla="*/ 0 w 1007"/>
              <a:gd name="T11" fmla="*/ 0 h 894"/>
              <a:gd name="T12" fmla="*/ 0 w 1007"/>
              <a:gd name="T13" fmla="*/ 0 h 894"/>
              <a:gd name="T14" fmla="*/ 0 w 1007"/>
              <a:gd name="T15" fmla="*/ 0 h 894"/>
              <a:gd name="T16" fmla="*/ 0 w 1007"/>
              <a:gd name="T17" fmla="*/ 0 h 894"/>
              <a:gd name="T18" fmla="*/ 0 w 1007"/>
              <a:gd name="T19" fmla="*/ 0 h 894"/>
              <a:gd name="T20" fmla="*/ 0 w 1007"/>
              <a:gd name="T21" fmla="*/ 0 h 894"/>
              <a:gd name="T22" fmla="*/ 0 w 1007"/>
              <a:gd name="T23" fmla="*/ 0 h 894"/>
              <a:gd name="T24" fmla="*/ 0 w 1007"/>
              <a:gd name="T25" fmla="*/ 0 h 894"/>
              <a:gd name="T26" fmla="*/ 0 w 1007"/>
              <a:gd name="T27" fmla="*/ 0 h 894"/>
              <a:gd name="T28" fmla="*/ 0 w 1007"/>
              <a:gd name="T29" fmla="*/ 0 h 894"/>
              <a:gd name="T30" fmla="*/ 0 w 1007"/>
              <a:gd name="T31" fmla="*/ 0 h 894"/>
              <a:gd name="T32" fmla="*/ 0 w 1007"/>
              <a:gd name="T33" fmla="*/ 0 h 894"/>
              <a:gd name="T34" fmla="*/ 0 w 1007"/>
              <a:gd name="T35" fmla="*/ 0 h 894"/>
              <a:gd name="T36" fmla="*/ 0 w 1007"/>
              <a:gd name="T37" fmla="*/ 0 h 894"/>
              <a:gd name="T38" fmla="*/ 0 w 1007"/>
              <a:gd name="T39" fmla="*/ 0 h 894"/>
              <a:gd name="T40" fmla="*/ 0 w 1007"/>
              <a:gd name="T41" fmla="*/ 0 h 894"/>
              <a:gd name="T42" fmla="*/ 0 w 1007"/>
              <a:gd name="T43" fmla="*/ 0 h 894"/>
              <a:gd name="T44" fmla="*/ 0 w 1007"/>
              <a:gd name="T45" fmla="*/ 0 h 894"/>
              <a:gd name="T46" fmla="*/ 0 w 1007"/>
              <a:gd name="T47" fmla="*/ 0 h 894"/>
              <a:gd name="T48" fmla="*/ 0 w 1007"/>
              <a:gd name="T49" fmla="*/ 0 h 894"/>
              <a:gd name="T50" fmla="*/ 0 w 1007"/>
              <a:gd name="T51" fmla="*/ 0 h 894"/>
              <a:gd name="T52" fmla="*/ 0 w 1007"/>
              <a:gd name="T53" fmla="*/ 0 h 894"/>
              <a:gd name="T54" fmla="*/ 0 w 1007"/>
              <a:gd name="T55" fmla="*/ 0 h 894"/>
              <a:gd name="T56" fmla="*/ 0 w 1007"/>
              <a:gd name="T57" fmla="*/ 0 h 894"/>
              <a:gd name="T58" fmla="*/ 0 w 1007"/>
              <a:gd name="T59" fmla="*/ 0 h 894"/>
              <a:gd name="T60" fmla="*/ 0 w 1007"/>
              <a:gd name="T61" fmla="*/ 0 h 894"/>
              <a:gd name="T62" fmla="*/ 0 w 1007"/>
              <a:gd name="T63" fmla="*/ 0 h 894"/>
              <a:gd name="T64" fmla="*/ 0 w 1007"/>
              <a:gd name="T65" fmla="*/ 0 h 894"/>
              <a:gd name="T66" fmla="*/ 0 w 1007"/>
              <a:gd name="T67" fmla="*/ 0 h 894"/>
              <a:gd name="T68" fmla="*/ 0 w 1007"/>
              <a:gd name="T69" fmla="*/ 0 h 894"/>
              <a:gd name="T70" fmla="*/ 0 w 1007"/>
              <a:gd name="T71" fmla="*/ 0 h 894"/>
              <a:gd name="T72" fmla="*/ 0 w 1007"/>
              <a:gd name="T73" fmla="*/ 0 h 894"/>
              <a:gd name="T74" fmla="*/ 0 w 1007"/>
              <a:gd name="T75" fmla="*/ 0 h 894"/>
              <a:gd name="T76" fmla="*/ 0 w 1007"/>
              <a:gd name="T77" fmla="*/ 0 h 894"/>
              <a:gd name="T78" fmla="*/ 0 w 1007"/>
              <a:gd name="T79" fmla="*/ 0 h 894"/>
              <a:gd name="T80" fmla="*/ 0 w 1007"/>
              <a:gd name="T81" fmla="*/ 0 h 894"/>
              <a:gd name="T82" fmla="*/ 0 w 1007"/>
              <a:gd name="T83" fmla="*/ 0 h 894"/>
              <a:gd name="T84" fmla="*/ 0 w 1007"/>
              <a:gd name="T85" fmla="*/ 0 h 894"/>
              <a:gd name="T86" fmla="*/ 0 w 1007"/>
              <a:gd name="T87" fmla="*/ 0 h 894"/>
              <a:gd name="T88" fmla="*/ 0 w 1007"/>
              <a:gd name="T89" fmla="*/ 0 h 894"/>
              <a:gd name="T90" fmla="*/ 0 w 1007"/>
              <a:gd name="T91" fmla="*/ 0 h 894"/>
              <a:gd name="T92" fmla="*/ 0 w 1007"/>
              <a:gd name="T93" fmla="*/ 0 h 894"/>
              <a:gd name="T94" fmla="*/ 0 w 1007"/>
              <a:gd name="T95" fmla="*/ 0 h 894"/>
              <a:gd name="T96" fmla="*/ 0 w 1007"/>
              <a:gd name="T97" fmla="*/ 0 h 894"/>
              <a:gd name="T98" fmla="*/ 0 w 1007"/>
              <a:gd name="T99" fmla="*/ 0 h 894"/>
              <a:gd name="T100" fmla="*/ 0 w 1007"/>
              <a:gd name="T101" fmla="*/ 0 h 894"/>
              <a:gd name="T102" fmla="*/ 0 w 1007"/>
              <a:gd name="T103" fmla="*/ 0 h 894"/>
              <a:gd name="T104" fmla="*/ 0 w 1007"/>
              <a:gd name="T105" fmla="*/ 0 h 894"/>
              <a:gd name="T106" fmla="*/ 0 w 1007"/>
              <a:gd name="T107" fmla="*/ 0 h 894"/>
              <a:gd name="T108" fmla="*/ 0 w 1007"/>
              <a:gd name="T109" fmla="*/ 0 h 894"/>
              <a:gd name="T110" fmla="*/ 0 w 1007"/>
              <a:gd name="T111" fmla="*/ 0 h 894"/>
              <a:gd name="T112" fmla="*/ 0 w 1007"/>
              <a:gd name="T113" fmla="*/ 0 h 894"/>
              <a:gd name="T114" fmla="*/ 0 w 1007"/>
              <a:gd name="T115" fmla="*/ 0 h 894"/>
              <a:gd name="T116" fmla="*/ 0 w 1007"/>
              <a:gd name="T117" fmla="*/ 0 h 894"/>
              <a:gd name="T118" fmla="*/ 0 w 1007"/>
              <a:gd name="T119" fmla="*/ 0 h 89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007" h="894">
                <a:moveTo>
                  <a:pt x="44" y="894"/>
                </a:moveTo>
                <a:lnTo>
                  <a:pt x="44" y="894"/>
                </a:lnTo>
                <a:lnTo>
                  <a:pt x="103" y="893"/>
                </a:lnTo>
                <a:lnTo>
                  <a:pt x="161" y="891"/>
                </a:lnTo>
                <a:lnTo>
                  <a:pt x="217" y="887"/>
                </a:lnTo>
                <a:lnTo>
                  <a:pt x="270" y="880"/>
                </a:lnTo>
                <a:lnTo>
                  <a:pt x="322" y="873"/>
                </a:lnTo>
                <a:lnTo>
                  <a:pt x="372" y="863"/>
                </a:lnTo>
                <a:lnTo>
                  <a:pt x="420" y="851"/>
                </a:lnTo>
                <a:lnTo>
                  <a:pt x="466" y="838"/>
                </a:lnTo>
                <a:lnTo>
                  <a:pt x="509" y="823"/>
                </a:lnTo>
                <a:lnTo>
                  <a:pt x="551" y="806"/>
                </a:lnTo>
                <a:lnTo>
                  <a:pt x="572" y="797"/>
                </a:lnTo>
                <a:lnTo>
                  <a:pt x="592" y="787"/>
                </a:lnTo>
                <a:lnTo>
                  <a:pt x="612" y="778"/>
                </a:lnTo>
                <a:lnTo>
                  <a:pt x="631" y="767"/>
                </a:lnTo>
                <a:lnTo>
                  <a:pt x="649" y="756"/>
                </a:lnTo>
                <a:lnTo>
                  <a:pt x="667" y="745"/>
                </a:lnTo>
                <a:lnTo>
                  <a:pt x="685" y="733"/>
                </a:lnTo>
                <a:lnTo>
                  <a:pt x="702" y="720"/>
                </a:lnTo>
                <a:lnTo>
                  <a:pt x="719" y="707"/>
                </a:lnTo>
                <a:lnTo>
                  <a:pt x="735" y="694"/>
                </a:lnTo>
                <a:lnTo>
                  <a:pt x="751" y="680"/>
                </a:lnTo>
                <a:lnTo>
                  <a:pt x="766" y="666"/>
                </a:lnTo>
                <a:lnTo>
                  <a:pt x="781" y="652"/>
                </a:lnTo>
                <a:lnTo>
                  <a:pt x="795" y="637"/>
                </a:lnTo>
                <a:lnTo>
                  <a:pt x="809" y="621"/>
                </a:lnTo>
                <a:lnTo>
                  <a:pt x="823" y="606"/>
                </a:lnTo>
                <a:lnTo>
                  <a:pt x="836" y="590"/>
                </a:lnTo>
                <a:lnTo>
                  <a:pt x="848" y="573"/>
                </a:lnTo>
                <a:lnTo>
                  <a:pt x="860" y="555"/>
                </a:lnTo>
                <a:lnTo>
                  <a:pt x="872" y="538"/>
                </a:lnTo>
                <a:lnTo>
                  <a:pt x="883" y="519"/>
                </a:lnTo>
                <a:lnTo>
                  <a:pt x="893" y="501"/>
                </a:lnTo>
                <a:lnTo>
                  <a:pt x="903" y="483"/>
                </a:lnTo>
                <a:lnTo>
                  <a:pt x="913" y="463"/>
                </a:lnTo>
                <a:lnTo>
                  <a:pt x="922" y="444"/>
                </a:lnTo>
                <a:lnTo>
                  <a:pt x="930" y="424"/>
                </a:lnTo>
                <a:lnTo>
                  <a:pt x="938" y="402"/>
                </a:lnTo>
                <a:lnTo>
                  <a:pt x="946" y="382"/>
                </a:lnTo>
                <a:lnTo>
                  <a:pt x="953" y="361"/>
                </a:lnTo>
                <a:lnTo>
                  <a:pt x="960" y="339"/>
                </a:lnTo>
                <a:lnTo>
                  <a:pt x="966" y="318"/>
                </a:lnTo>
                <a:lnTo>
                  <a:pt x="972" y="294"/>
                </a:lnTo>
                <a:lnTo>
                  <a:pt x="982" y="249"/>
                </a:lnTo>
                <a:lnTo>
                  <a:pt x="991" y="202"/>
                </a:lnTo>
                <a:lnTo>
                  <a:pt x="997" y="154"/>
                </a:lnTo>
                <a:lnTo>
                  <a:pt x="1002" y="105"/>
                </a:lnTo>
                <a:lnTo>
                  <a:pt x="1006" y="54"/>
                </a:lnTo>
                <a:lnTo>
                  <a:pt x="1007" y="1"/>
                </a:lnTo>
                <a:lnTo>
                  <a:pt x="919" y="0"/>
                </a:lnTo>
                <a:lnTo>
                  <a:pt x="918" y="48"/>
                </a:lnTo>
                <a:lnTo>
                  <a:pt x="915" y="95"/>
                </a:lnTo>
                <a:lnTo>
                  <a:pt x="910" y="140"/>
                </a:lnTo>
                <a:lnTo>
                  <a:pt x="904" y="184"/>
                </a:lnTo>
                <a:lnTo>
                  <a:pt x="896" y="226"/>
                </a:lnTo>
                <a:lnTo>
                  <a:pt x="887" y="267"/>
                </a:lnTo>
                <a:lnTo>
                  <a:pt x="882" y="286"/>
                </a:lnTo>
                <a:lnTo>
                  <a:pt x="877" y="305"/>
                </a:lnTo>
                <a:lnTo>
                  <a:pt x="871" y="324"/>
                </a:lnTo>
                <a:lnTo>
                  <a:pt x="865" y="342"/>
                </a:lnTo>
                <a:lnTo>
                  <a:pt x="858" y="360"/>
                </a:lnTo>
                <a:lnTo>
                  <a:pt x="851" y="378"/>
                </a:lnTo>
                <a:lnTo>
                  <a:pt x="844" y="395"/>
                </a:lnTo>
                <a:lnTo>
                  <a:pt x="836" y="412"/>
                </a:lnTo>
                <a:lnTo>
                  <a:pt x="828" y="428"/>
                </a:lnTo>
                <a:lnTo>
                  <a:pt x="819" y="445"/>
                </a:lnTo>
                <a:lnTo>
                  <a:pt x="810" y="460"/>
                </a:lnTo>
                <a:lnTo>
                  <a:pt x="801" y="475"/>
                </a:lnTo>
                <a:lnTo>
                  <a:pt x="791" y="491"/>
                </a:lnTo>
                <a:lnTo>
                  <a:pt x="781" y="506"/>
                </a:lnTo>
                <a:lnTo>
                  <a:pt x="770" y="520"/>
                </a:lnTo>
                <a:lnTo>
                  <a:pt x="759" y="534"/>
                </a:lnTo>
                <a:lnTo>
                  <a:pt x="748" y="547"/>
                </a:lnTo>
                <a:lnTo>
                  <a:pt x="736" y="560"/>
                </a:lnTo>
                <a:lnTo>
                  <a:pt x="723" y="573"/>
                </a:lnTo>
                <a:lnTo>
                  <a:pt x="711" y="586"/>
                </a:lnTo>
                <a:lnTo>
                  <a:pt x="698" y="598"/>
                </a:lnTo>
                <a:lnTo>
                  <a:pt x="684" y="610"/>
                </a:lnTo>
                <a:lnTo>
                  <a:pt x="670" y="621"/>
                </a:lnTo>
                <a:lnTo>
                  <a:pt x="655" y="633"/>
                </a:lnTo>
                <a:lnTo>
                  <a:pt x="640" y="644"/>
                </a:lnTo>
                <a:lnTo>
                  <a:pt x="625" y="653"/>
                </a:lnTo>
                <a:lnTo>
                  <a:pt x="609" y="664"/>
                </a:lnTo>
                <a:lnTo>
                  <a:pt x="592" y="673"/>
                </a:lnTo>
                <a:lnTo>
                  <a:pt x="575" y="683"/>
                </a:lnTo>
                <a:lnTo>
                  <a:pt x="558" y="692"/>
                </a:lnTo>
                <a:lnTo>
                  <a:pt x="540" y="700"/>
                </a:lnTo>
                <a:lnTo>
                  <a:pt x="522" y="709"/>
                </a:lnTo>
                <a:lnTo>
                  <a:pt x="483" y="724"/>
                </a:lnTo>
                <a:lnTo>
                  <a:pt x="443" y="738"/>
                </a:lnTo>
                <a:lnTo>
                  <a:pt x="400" y="750"/>
                </a:lnTo>
                <a:lnTo>
                  <a:pt x="356" y="761"/>
                </a:lnTo>
                <a:lnTo>
                  <a:pt x="309" y="770"/>
                </a:lnTo>
                <a:lnTo>
                  <a:pt x="260" y="778"/>
                </a:lnTo>
                <a:lnTo>
                  <a:pt x="209" y="784"/>
                </a:lnTo>
                <a:lnTo>
                  <a:pt x="156" y="787"/>
                </a:lnTo>
                <a:lnTo>
                  <a:pt x="101" y="790"/>
                </a:lnTo>
                <a:lnTo>
                  <a:pt x="44" y="791"/>
                </a:lnTo>
                <a:lnTo>
                  <a:pt x="39" y="791"/>
                </a:lnTo>
                <a:lnTo>
                  <a:pt x="34" y="792"/>
                </a:lnTo>
                <a:lnTo>
                  <a:pt x="29" y="793"/>
                </a:lnTo>
                <a:lnTo>
                  <a:pt x="25" y="796"/>
                </a:lnTo>
                <a:lnTo>
                  <a:pt x="17" y="800"/>
                </a:lnTo>
                <a:lnTo>
                  <a:pt x="11" y="807"/>
                </a:lnTo>
                <a:lnTo>
                  <a:pt x="6" y="814"/>
                </a:lnTo>
                <a:lnTo>
                  <a:pt x="2" y="824"/>
                </a:lnTo>
                <a:lnTo>
                  <a:pt x="0" y="833"/>
                </a:lnTo>
                <a:lnTo>
                  <a:pt x="0" y="843"/>
                </a:lnTo>
                <a:lnTo>
                  <a:pt x="0" y="852"/>
                </a:lnTo>
                <a:lnTo>
                  <a:pt x="2" y="862"/>
                </a:lnTo>
                <a:lnTo>
                  <a:pt x="6" y="871"/>
                </a:lnTo>
                <a:lnTo>
                  <a:pt x="11" y="879"/>
                </a:lnTo>
                <a:lnTo>
                  <a:pt x="17" y="885"/>
                </a:lnTo>
                <a:lnTo>
                  <a:pt x="25" y="891"/>
                </a:lnTo>
                <a:lnTo>
                  <a:pt x="29" y="892"/>
                </a:lnTo>
                <a:lnTo>
                  <a:pt x="34" y="893"/>
                </a:lnTo>
                <a:lnTo>
                  <a:pt x="39" y="894"/>
                </a:lnTo>
                <a:lnTo>
                  <a:pt x="44" y="8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5" name="Freeform 191"/>
          <xdr:cNvSpPr>
            <a:spLocks/>
          </xdr:cNvSpPr>
        </xdr:nvSpPr>
        <xdr:spPr bwMode="auto">
          <a:xfrm>
            <a:off x="2158" y="602"/>
            <a:ext cx="193" cy="189"/>
          </a:xfrm>
          <a:custGeom>
            <a:avLst/>
            <a:gdLst>
              <a:gd name="T0" fmla="*/ 0 w 964"/>
              <a:gd name="T1" fmla="*/ 0 h 1138"/>
              <a:gd name="T2" fmla="*/ 0 w 964"/>
              <a:gd name="T3" fmla="*/ 0 h 1138"/>
              <a:gd name="T4" fmla="*/ 0 w 964"/>
              <a:gd name="T5" fmla="*/ 0 h 1138"/>
              <a:gd name="T6" fmla="*/ 0 w 964"/>
              <a:gd name="T7" fmla="*/ 0 h 1138"/>
              <a:gd name="T8" fmla="*/ 0 w 964"/>
              <a:gd name="T9" fmla="*/ 0 h 1138"/>
              <a:gd name="T10" fmla="*/ 0 w 964"/>
              <a:gd name="T11" fmla="*/ 0 h 1138"/>
              <a:gd name="T12" fmla="*/ 0 w 964"/>
              <a:gd name="T13" fmla="*/ 0 h 1138"/>
              <a:gd name="T14" fmla="*/ 0 w 964"/>
              <a:gd name="T15" fmla="*/ 0 h 1138"/>
              <a:gd name="T16" fmla="*/ 0 w 964"/>
              <a:gd name="T17" fmla="*/ 0 h 1138"/>
              <a:gd name="T18" fmla="*/ 0 w 964"/>
              <a:gd name="T19" fmla="*/ 0 h 1138"/>
              <a:gd name="T20" fmla="*/ 0 w 964"/>
              <a:gd name="T21" fmla="*/ 0 h 1138"/>
              <a:gd name="T22" fmla="*/ 0 w 964"/>
              <a:gd name="T23" fmla="*/ 0 h 1138"/>
              <a:gd name="T24" fmla="*/ 0 w 964"/>
              <a:gd name="T25" fmla="*/ 0 h 1138"/>
              <a:gd name="T26" fmla="*/ 0 w 964"/>
              <a:gd name="T27" fmla="*/ 0 h 1138"/>
              <a:gd name="T28" fmla="*/ 0 w 964"/>
              <a:gd name="T29" fmla="*/ 0 h 1138"/>
              <a:gd name="T30" fmla="*/ 0 w 964"/>
              <a:gd name="T31" fmla="*/ 0 h 1138"/>
              <a:gd name="T32" fmla="*/ 0 w 964"/>
              <a:gd name="T33" fmla="*/ 0 h 1138"/>
              <a:gd name="T34" fmla="*/ 0 w 964"/>
              <a:gd name="T35" fmla="*/ 0 h 1138"/>
              <a:gd name="T36" fmla="*/ 0 w 964"/>
              <a:gd name="T37" fmla="*/ 0 h 1138"/>
              <a:gd name="T38" fmla="*/ 0 w 964"/>
              <a:gd name="T39" fmla="*/ 0 h 1138"/>
              <a:gd name="T40" fmla="*/ 0 w 964"/>
              <a:gd name="T41" fmla="*/ 0 h 1138"/>
              <a:gd name="T42" fmla="*/ 0 w 964"/>
              <a:gd name="T43" fmla="*/ 0 h 1138"/>
              <a:gd name="T44" fmla="*/ 0 w 964"/>
              <a:gd name="T45" fmla="*/ 0 h 1138"/>
              <a:gd name="T46" fmla="*/ 0 w 964"/>
              <a:gd name="T47" fmla="*/ 0 h 1138"/>
              <a:gd name="T48" fmla="*/ 0 w 964"/>
              <a:gd name="T49" fmla="*/ 0 h 1138"/>
              <a:gd name="T50" fmla="*/ 0 w 964"/>
              <a:gd name="T51" fmla="*/ 0 h 1138"/>
              <a:gd name="T52" fmla="*/ 0 w 964"/>
              <a:gd name="T53" fmla="*/ 0 h 1138"/>
              <a:gd name="T54" fmla="*/ 0 w 964"/>
              <a:gd name="T55" fmla="*/ 0 h 1138"/>
              <a:gd name="T56" fmla="*/ 0 w 964"/>
              <a:gd name="T57" fmla="*/ 0 h 1138"/>
              <a:gd name="T58" fmla="*/ 0 w 964"/>
              <a:gd name="T59" fmla="*/ 0 h 1138"/>
              <a:gd name="T60" fmla="*/ 0 w 964"/>
              <a:gd name="T61" fmla="*/ 0 h 1138"/>
              <a:gd name="T62" fmla="*/ 0 w 964"/>
              <a:gd name="T63" fmla="*/ 0 h 1138"/>
              <a:gd name="T64" fmla="*/ 0 w 964"/>
              <a:gd name="T65" fmla="*/ 0 h 1138"/>
              <a:gd name="T66" fmla="*/ 0 w 964"/>
              <a:gd name="T67" fmla="*/ 0 h 1138"/>
              <a:gd name="T68" fmla="*/ 0 w 964"/>
              <a:gd name="T69" fmla="*/ 0 h 1138"/>
              <a:gd name="T70" fmla="*/ 0 w 964"/>
              <a:gd name="T71" fmla="*/ 0 h 1138"/>
              <a:gd name="T72" fmla="*/ 0 w 964"/>
              <a:gd name="T73" fmla="*/ 0 h 1138"/>
              <a:gd name="T74" fmla="*/ 0 w 964"/>
              <a:gd name="T75" fmla="*/ 0 h 1138"/>
              <a:gd name="T76" fmla="*/ 0 w 964"/>
              <a:gd name="T77" fmla="*/ 0 h 1138"/>
              <a:gd name="T78" fmla="*/ 0 w 964"/>
              <a:gd name="T79" fmla="*/ 0 h 1138"/>
              <a:gd name="T80" fmla="*/ 0 w 964"/>
              <a:gd name="T81" fmla="*/ 0 h 1138"/>
              <a:gd name="T82" fmla="*/ 0 w 964"/>
              <a:gd name="T83" fmla="*/ 0 h 1138"/>
              <a:gd name="T84" fmla="*/ 0 w 964"/>
              <a:gd name="T85" fmla="*/ 0 h 1138"/>
              <a:gd name="T86" fmla="*/ 0 w 964"/>
              <a:gd name="T87" fmla="*/ 0 h 113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64" h="1138">
                <a:moveTo>
                  <a:pt x="0" y="53"/>
                </a:moveTo>
                <a:lnTo>
                  <a:pt x="0" y="53"/>
                </a:lnTo>
                <a:lnTo>
                  <a:pt x="1" y="90"/>
                </a:lnTo>
                <a:lnTo>
                  <a:pt x="2" y="127"/>
                </a:lnTo>
                <a:lnTo>
                  <a:pt x="3" y="163"/>
                </a:lnTo>
                <a:lnTo>
                  <a:pt x="5" y="198"/>
                </a:lnTo>
                <a:lnTo>
                  <a:pt x="8" y="232"/>
                </a:lnTo>
                <a:lnTo>
                  <a:pt x="12" y="266"/>
                </a:lnTo>
                <a:lnTo>
                  <a:pt x="16" y="299"/>
                </a:lnTo>
                <a:lnTo>
                  <a:pt x="20" y="332"/>
                </a:lnTo>
                <a:lnTo>
                  <a:pt x="25" y="363"/>
                </a:lnTo>
                <a:lnTo>
                  <a:pt x="31" y="395"/>
                </a:lnTo>
                <a:lnTo>
                  <a:pt x="37" y="424"/>
                </a:lnTo>
                <a:lnTo>
                  <a:pt x="44" y="455"/>
                </a:lnTo>
                <a:lnTo>
                  <a:pt x="52" y="483"/>
                </a:lnTo>
                <a:lnTo>
                  <a:pt x="60" y="511"/>
                </a:lnTo>
                <a:lnTo>
                  <a:pt x="68" y="538"/>
                </a:lnTo>
                <a:lnTo>
                  <a:pt x="78" y="565"/>
                </a:lnTo>
                <a:lnTo>
                  <a:pt x="87" y="591"/>
                </a:lnTo>
                <a:lnTo>
                  <a:pt x="97" y="617"/>
                </a:lnTo>
                <a:lnTo>
                  <a:pt x="108" y="642"/>
                </a:lnTo>
                <a:lnTo>
                  <a:pt x="119" y="666"/>
                </a:lnTo>
                <a:lnTo>
                  <a:pt x="131" y="690"/>
                </a:lnTo>
                <a:lnTo>
                  <a:pt x="143" y="712"/>
                </a:lnTo>
                <a:lnTo>
                  <a:pt x="156" y="735"/>
                </a:lnTo>
                <a:lnTo>
                  <a:pt x="169" y="756"/>
                </a:lnTo>
                <a:lnTo>
                  <a:pt x="183" y="777"/>
                </a:lnTo>
                <a:lnTo>
                  <a:pt x="197" y="797"/>
                </a:lnTo>
                <a:lnTo>
                  <a:pt x="211" y="817"/>
                </a:lnTo>
                <a:lnTo>
                  <a:pt x="226" y="836"/>
                </a:lnTo>
                <a:lnTo>
                  <a:pt x="242" y="854"/>
                </a:lnTo>
                <a:lnTo>
                  <a:pt x="257" y="871"/>
                </a:lnTo>
                <a:lnTo>
                  <a:pt x="274" y="888"/>
                </a:lnTo>
                <a:lnTo>
                  <a:pt x="290" y="904"/>
                </a:lnTo>
                <a:lnTo>
                  <a:pt x="307" y="921"/>
                </a:lnTo>
                <a:lnTo>
                  <a:pt x="324" y="935"/>
                </a:lnTo>
                <a:lnTo>
                  <a:pt x="342" y="950"/>
                </a:lnTo>
                <a:lnTo>
                  <a:pt x="360" y="964"/>
                </a:lnTo>
                <a:lnTo>
                  <a:pt x="378" y="977"/>
                </a:lnTo>
                <a:lnTo>
                  <a:pt x="397" y="990"/>
                </a:lnTo>
                <a:lnTo>
                  <a:pt x="416" y="1002"/>
                </a:lnTo>
                <a:lnTo>
                  <a:pt x="435" y="1014"/>
                </a:lnTo>
                <a:lnTo>
                  <a:pt x="455" y="1024"/>
                </a:lnTo>
                <a:lnTo>
                  <a:pt x="475" y="1035"/>
                </a:lnTo>
                <a:lnTo>
                  <a:pt x="495" y="1044"/>
                </a:lnTo>
                <a:lnTo>
                  <a:pt x="516" y="1054"/>
                </a:lnTo>
                <a:lnTo>
                  <a:pt x="557" y="1071"/>
                </a:lnTo>
                <a:lnTo>
                  <a:pt x="599" y="1086"/>
                </a:lnTo>
                <a:lnTo>
                  <a:pt x="642" y="1098"/>
                </a:lnTo>
                <a:lnTo>
                  <a:pt x="686" y="1110"/>
                </a:lnTo>
                <a:lnTo>
                  <a:pt x="731" y="1118"/>
                </a:lnTo>
                <a:lnTo>
                  <a:pt x="777" y="1127"/>
                </a:lnTo>
                <a:lnTo>
                  <a:pt x="823" y="1131"/>
                </a:lnTo>
                <a:lnTo>
                  <a:pt x="869" y="1136"/>
                </a:lnTo>
                <a:lnTo>
                  <a:pt x="917" y="1138"/>
                </a:lnTo>
                <a:lnTo>
                  <a:pt x="964" y="1138"/>
                </a:lnTo>
                <a:lnTo>
                  <a:pt x="964" y="1035"/>
                </a:lnTo>
                <a:lnTo>
                  <a:pt x="919" y="1035"/>
                </a:lnTo>
                <a:lnTo>
                  <a:pt x="874" y="1033"/>
                </a:lnTo>
                <a:lnTo>
                  <a:pt x="830" y="1028"/>
                </a:lnTo>
                <a:lnTo>
                  <a:pt x="787" y="1023"/>
                </a:lnTo>
                <a:lnTo>
                  <a:pt x="745" y="1016"/>
                </a:lnTo>
                <a:lnTo>
                  <a:pt x="703" y="1008"/>
                </a:lnTo>
                <a:lnTo>
                  <a:pt x="662" y="997"/>
                </a:lnTo>
                <a:lnTo>
                  <a:pt x="623" y="985"/>
                </a:lnTo>
                <a:lnTo>
                  <a:pt x="584" y="973"/>
                </a:lnTo>
                <a:lnTo>
                  <a:pt x="545" y="956"/>
                </a:lnTo>
                <a:lnTo>
                  <a:pt x="528" y="948"/>
                </a:lnTo>
                <a:lnTo>
                  <a:pt x="510" y="940"/>
                </a:lnTo>
                <a:lnTo>
                  <a:pt x="492" y="930"/>
                </a:lnTo>
                <a:lnTo>
                  <a:pt x="474" y="921"/>
                </a:lnTo>
                <a:lnTo>
                  <a:pt x="457" y="910"/>
                </a:lnTo>
                <a:lnTo>
                  <a:pt x="440" y="900"/>
                </a:lnTo>
                <a:lnTo>
                  <a:pt x="424" y="888"/>
                </a:lnTo>
                <a:lnTo>
                  <a:pt x="407" y="876"/>
                </a:lnTo>
                <a:lnTo>
                  <a:pt x="391" y="864"/>
                </a:lnTo>
                <a:lnTo>
                  <a:pt x="376" y="851"/>
                </a:lnTo>
                <a:lnTo>
                  <a:pt x="361" y="838"/>
                </a:lnTo>
                <a:lnTo>
                  <a:pt x="346" y="824"/>
                </a:lnTo>
                <a:lnTo>
                  <a:pt x="331" y="810"/>
                </a:lnTo>
                <a:lnTo>
                  <a:pt x="317" y="795"/>
                </a:lnTo>
                <a:lnTo>
                  <a:pt x="303" y="779"/>
                </a:lnTo>
                <a:lnTo>
                  <a:pt x="290" y="763"/>
                </a:lnTo>
                <a:lnTo>
                  <a:pt x="277" y="748"/>
                </a:lnTo>
                <a:lnTo>
                  <a:pt x="264" y="730"/>
                </a:lnTo>
                <a:lnTo>
                  <a:pt x="252" y="712"/>
                </a:lnTo>
                <a:lnTo>
                  <a:pt x="240" y="694"/>
                </a:lnTo>
                <a:lnTo>
                  <a:pt x="228" y="675"/>
                </a:lnTo>
                <a:lnTo>
                  <a:pt x="217" y="656"/>
                </a:lnTo>
                <a:lnTo>
                  <a:pt x="206" y="636"/>
                </a:lnTo>
                <a:lnTo>
                  <a:pt x="196" y="615"/>
                </a:lnTo>
                <a:lnTo>
                  <a:pt x="186" y="594"/>
                </a:lnTo>
                <a:lnTo>
                  <a:pt x="177" y="571"/>
                </a:lnTo>
                <a:lnTo>
                  <a:pt x="168" y="549"/>
                </a:lnTo>
                <a:lnTo>
                  <a:pt x="159" y="525"/>
                </a:lnTo>
                <a:lnTo>
                  <a:pt x="151" y="502"/>
                </a:lnTo>
                <a:lnTo>
                  <a:pt x="143" y="477"/>
                </a:lnTo>
                <a:lnTo>
                  <a:pt x="136" y="451"/>
                </a:lnTo>
                <a:lnTo>
                  <a:pt x="129" y="425"/>
                </a:lnTo>
                <a:lnTo>
                  <a:pt x="123" y="398"/>
                </a:lnTo>
                <a:lnTo>
                  <a:pt x="117" y="371"/>
                </a:lnTo>
                <a:lnTo>
                  <a:pt x="112" y="343"/>
                </a:lnTo>
                <a:lnTo>
                  <a:pt x="107" y="313"/>
                </a:lnTo>
                <a:lnTo>
                  <a:pt x="103" y="284"/>
                </a:lnTo>
                <a:lnTo>
                  <a:pt x="99" y="253"/>
                </a:lnTo>
                <a:lnTo>
                  <a:pt x="96" y="222"/>
                </a:lnTo>
                <a:lnTo>
                  <a:pt x="93" y="190"/>
                </a:lnTo>
                <a:lnTo>
                  <a:pt x="91" y="157"/>
                </a:lnTo>
                <a:lnTo>
                  <a:pt x="90" y="123"/>
                </a:lnTo>
                <a:lnTo>
                  <a:pt x="89" y="89"/>
                </a:lnTo>
                <a:lnTo>
                  <a:pt x="89" y="53"/>
                </a:lnTo>
                <a:lnTo>
                  <a:pt x="88" y="46"/>
                </a:lnTo>
                <a:lnTo>
                  <a:pt x="88" y="40"/>
                </a:lnTo>
                <a:lnTo>
                  <a:pt x="86" y="36"/>
                </a:lnTo>
                <a:lnTo>
                  <a:pt x="85" y="30"/>
                </a:lnTo>
                <a:lnTo>
                  <a:pt x="80" y="21"/>
                </a:lnTo>
                <a:lnTo>
                  <a:pt x="75" y="13"/>
                </a:lnTo>
                <a:lnTo>
                  <a:pt x="68" y="9"/>
                </a:lnTo>
                <a:lnTo>
                  <a:pt x="61" y="4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1" y="9"/>
                </a:lnTo>
                <a:lnTo>
                  <a:pt x="14" y="13"/>
                </a:lnTo>
                <a:lnTo>
                  <a:pt x="8" y="21"/>
                </a:lnTo>
                <a:lnTo>
                  <a:pt x="4" y="30"/>
                </a:lnTo>
                <a:lnTo>
                  <a:pt x="2" y="36"/>
                </a:lnTo>
                <a:lnTo>
                  <a:pt x="1" y="40"/>
                </a:lnTo>
                <a:lnTo>
                  <a:pt x="1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6" name="Freeform 192"/>
          <xdr:cNvSpPr>
            <a:spLocks/>
          </xdr:cNvSpPr>
        </xdr:nvSpPr>
        <xdr:spPr bwMode="auto">
          <a:xfrm>
            <a:off x="2158" y="433"/>
            <a:ext cx="205" cy="178"/>
          </a:xfrm>
          <a:custGeom>
            <a:avLst/>
            <a:gdLst>
              <a:gd name="T0" fmla="*/ 0 w 1024"/>
              <a:gd name="T1" fmla="*/ 0 h 1067"/>
              <a:gd name="T2" fmla="*/ 0 w 1024"/>
              <a:gd name="T3" fmla="*/ 0 h 1067"/>
              <a:gd name="T4" fmla="*/ 0 w 1024"/>
              <a:gd name="T5" fmla="*/ 0 h 1067"/>
              <a:gd name="T6" fmla="*/ 0 w 1024"/>
              <a:gd name="T7" fmla="*/ 0 h 1067"/>
              <a:gd name="T8" fmla="*/ 0 w 1024"/>
              <a:gd name="T9" fmla="*/ 0 h 1067"/>
              <a:gd name="T10" fmla="*/ 0 w 1024"/>
              <a:gd name="T11" fmla="*/ 0 h 1067"/>
              <a:gd name="T12" fmla="*/ 0 w 1024"/>
              <a:gd name="T13" fmla="*/ 0 h 1067"/>
              <a:gd name="T14" fmla="*/ 0 w 1024"/>
              <a:gd name="T15" fmla="*/ 0 h 1067"/>
              <a:gd name="T16" fmla="*/ 0 w 1024"/>
              <a:gd name="T17" fmla="*/ 0 h 1067"/>
              <a:gd name="T18" fmla="*/ 0 w 1024"/>
              <a:gd name="T19" fmla="*/ 0 h 1067"/>
              <a:gd name="T20" fmla="*/ 0 w 1024"/>
              <a:gd name="T21" fmla="*/ 0 h 1067"/>
              <a:gd name="T22" fmla="*/ 0 w 1024"/>
              <a:gd name="T23" fmla="*/ 0 h 1067"/>
              <a:gd name="T24" fmla="*/ 0 w 1024"/>
              <a:gd name="T25" fmla="*/ 0 h 1067"/>
              <a:gd name="T26" fmla="*/ 0 w 1024"/>
              <a:gd name="T27" fmla="*/ 0 h 1067"/>
              <a:gd name="T28" fmla="*/ 0 w 1024"/>
              <a:gd name="T29" fmla="*/ 0 h 1067"/>
              <a:gd name="T30" fmla="*/ 0 w 1024"/>
              <a:gd name="T31" fmla="*/ 0 h 1067"/>
              <a:gd name="T32" fmla="*/ 0 w 1024"/>
              <a:gd name="T33" fmla="*/ 0 h 1067"/>
              <a:gd name="T34" fmla="*/ 0 w 1024"/>
              <a:gd name="T35" fmla="*/ 0 h 1067"/>
              <a:gd name="T36" fmla="*/ 0 w 1024"/>
              <a:gd name="T37" fmla="*/ 0 h 1067"/>
              <a:gd name="T38" fmla="*/ 0 w 1024"/>
              <a:gd name="T39" fmla="*/ 0 h 1067"/>
              <a:gd name="T40" fmla="*/ 0 w 1024"/>
              <a:gd name="T41" fmla="*/ 0 h 1067"/>
              <a:gd name="T42" fmla="*/ 0 w 1024"/>
              <a:gd name="T43" fmla="*/ 0 h 1067"/>
              <a:gd name="T44" fmla="*/ 0 w 1024"/>
              <a:gd name="T45" fmla="*/ 0 h 1067"/>
              <a:gd name="T46" fmla="*/ 0 w 1024"/>
              <a:gd name="T47" fmla="*/ 0 h 1067"/>
              <a:gd name="T48" fmla="*/ 0 w 1024"/>
              <a:gd name="T49" fmla="*/ 0 h 1067"/>
              <a:gd name="T50" fmla="*/ 0 w 1024"/>
              <a:gd name="T51" fmla="*/ 0 h 1067"/>
              <a:gd name="T52" fmla="*/ 0 w 1024"/>
              <a:gd name="T53" fmla="*/ 0 h 1067"/>
              <a:gd name="T54" fmla="*/ 0 w 1024"/>
              <a:gd name="T55" fmla="*/ 0 h 1067"/>
              <a:gd name="T56" fmla="*/ 0 w 1024"/>
              <a:gd name="T57" fmla="*/ 0 h 1067"/>
              <a:gd name="T58" fmla="*/ 0 w 1024"/>
              <a:gd name="T59" fmla="*/ 0 h 1067"/>
              <a:gd name="T60" fmla="*/ 0 w 1024"/>
              <a:gd name="T61" fmla="*/ 0 h 1067"/>
              <a:gd name="T62" fmla="*/ 0 w 1024"/>
              <a:gd name="T63" fmla="*/ 0 h 1067"/>
              <a:gd name="T64" fmla="*/ 0 w 1024"/>
              <a:gd name="T65" fmla="*/ 0 h 1067"/>
              <a:gd name="T66" fmla="*/ 0 w 1024"/>
              <a:gd name="T67" fmla="*/ 0 h 1067"/>
              <a:gd name="T68" fmla="*/ 0 w 1024"/>
              <a:gd name="T69" fmla="*/ 0 h 1067"/>
              <a:gd name="T70" fmla="*/ 0 w 1024"/>
              <a:gd name="T71" fmla="*/ 0 h 1067"/>
              <a:gd name="T72" fmla="*/ 0 w 1024"/>
              <a:gd name="T73" fmla="*/ 0 h 1067"/>
              <a:gd name="T74" fmla="*/ 0 w 1024"/>
              <a:gd name="T75" fmla="*/ 0 h 1067"/>
              <a:gd name="T76" fmla="*/ 0 w 1024"/>
              <a:gd name="T77" fmla="*/ 0 h 1067"/>
              <a:gd name="T78" fmla="*/ 0 w 1024"/>
              <a:gd name="T79" fmla="*/ 0 h 1067"/>
              <a:gd name="T80" fmla="*/ 0 w 1024"/>
              <a:gd name="T81" fmla="*/ 0 h 1067"/>
              <a:gd name="T82" fmla="*/ 0 w 1024"/>
              <a:gd name="T83" fmla="*/ 0 h 1067"/>
              <a:gd name="T84" fmla="*/ 0 w 1024"/>
              <a:gd name="T85" fmla="*/ 0 h 1067"/>
              <a:gd name="T86" fmla="*/ 0 w 1024"/>
              <a:gd name="T87" fmla="*/ 0 h 1067"/>
              <a:gd name="T88" fmla="*/ 0 w 1024"/>
              <a:gd name="T89" fmla="*/ 0 h 106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024" h="1067">
                <a:moveTo>
                  <a:pt x="980" y="0"/>
                </a:moveTo>
                <a:lnTo>
                  <a:pt x="980" y="0"/>
                </a:lnTo>
                <a:lnTo>
                  <a:pt x="927" y="1"/>
                </a:lnTo>
                <a:lnTo>
                  <a:pt x="874" y="4"/>
                </a:lnTo>
                <a:lnTo>
                  <a:pt x="823" y="9"/>
                </a:lnTo>
                <a:lnTo>
                  <a:pt x="773" y="16"/>
                </a:lnTo>
                <a:lnTo>
                  <a:pt x="723" y="26"/>
                </a:lnTo>
                <a:lnTo>
                  <a:pt x="676" y="37"/>
                </a:lnTo>
                <a:lnTo>
                  <a:pt x="629" y="50"/>
                </a:lnTo>
                <a:lnTo>
                  <a:pt x="584" y="67"/>
                </a:lnTo>
                <a:lnTo>
                  <a:pt x="562" y="75"/>
                </a:lnTo>
                <a:lnTo>
                  <a:pt x="540" y="84"/>
                </a:lnTo>
                <a:lnTo>
                  <a:pt x="518" y="94"/>
                </a:lnTo>
                <a:lnTo>
                  <a:pt x="497" y="104"/>
                </a:lnTo>
                <a:lnTo>
                  <a:pt x="476" y="115"/>
                </a:lnTo>
                <a:lnTo>
                  <a:pt x="456" y="127"/>
                </a:lnTo>
                <a:lnTo>
                  <a:pt x="436" y="139"/>
                </a:lnTo>
                <a:lnTo>
                  <a:pt x="416" y="150"/>
                </a:lnTo>
                <a:lnTo>
                  <a:pt x="397" y="163"/>
                </a:lnTo>
                <a:lnTo>
                  <a:pt x="378" y="177"/>
                </a:lnTo>
                <a:lnTo>
                  <a:pt x="359" y="192"/>
                </a:lnTo>
                <a:lnTo>
                  <a:pt x="341" y="206"/>
                </a:lnTo>
                <a:lnTo>
                  <a:pt x="323" y="221"/>
                </a:lnTo>
                <a:lnTo>
                  <a:pt x="306" y="236"/>
                </a:lnTo>
                <a:lnTo>
                  <a:pt x="289" y="253"/>
                </a:lnTo>
                <a:lnTo>
                  <a:pt x="273" y="269"/>
                </a:lnTo>
                <a:lnTo>
                  <a:pt x="257" y="286"/>
                </a:lnTo>
                <a:lnTo>
                  <a:pt x="241" y="303"/>
                </a:lnTo>
                <a:lnTo>
                  <a:pt x="226" y="322"/>
                </a:lnTo>
                <a:lnTo>
                  <a:pt x="211" y="341"/>
                </a:lnTo>
                <a:lnTo>
                  <a:pt x="197" y="360"/>
                </a:lnTo>
                <a:lnTo>
                  <a:pt x="183" y="380"/>
                </a:lnTo>
                <a:lnTo>
                  <a:pt x="169" y="400"/>
                </a:lnTo>
                <a:lnTo>
                  <a:pt x="156" y="421"/>
                </a:lnTo>
                <a:lnTo>
                  <a:pt x="144" y="442"/>
                </a:lnTo>
                <a:lnTo>
                  <a:pt x="132" y="465"/>
                </a:lnTo>
                <a:lnTo>
                  <a:pt x="121" y="487"/>
                </a:lnTo>
                <a:lnTo>
                  <a:pt x="110" y="509"/>
                </a:lnTo>
                <a:lnTo>
                  <a:pt x="99" y="533"/>
                </a:lnTo>
                <a:lnTo>
                  <a:pt x="89" y="556"/>
                </a:lnTo>
                <a:lnTo>
                  <a:pt x="80" y="581"/>
                </a:lnTo>
                <a:lnTo>
                  <a:pt x="71" y="606"/>
                </a:lnTo>
                <a:lnTo>
                  <a:pt x="62" y="631"/>
                </a:lnTo>
                <a:lnTo>
                  <a:pt x="55" y="656"/>
                </a:lnTo>
                <a:lnTo>
                  <a:pt x="47" y="684"/>
                </a:lnTo>
                <a:lnTo>
                  <a:pt x="40" y="709"/>
                </a:lnTo>
                <a:lnTo>
                  <a:pt x="34" y="737"/>
                </a:lnTo>
                <a:lnTo>
                  <a:pt x="28" y="765"/>
                </a:lnTo>
                <a:lnTo>
                  <a:pt x="23" y="793"/>
                </a:lnTo>
                <a:lnTo>
                  <a:pt x="18" y="821"/>
                </a:lnTo>
                <a:lnTo>
                  <a:pt x="14" y="851"/>
                </a:lnTo>
                <a:lnTo>
                  <a:pt x="10" y="880"/>
                </a:lnTo>
                <a:lnTo>
                  <a:pt x="7" y="911"/>
                </a:lnTo>
                <a:lnTo>
                  <a:pt x="5" y="940"/>
                </a:lnTo>
                <a:lnTo>
                  <a:pt x="3" y="972"/>
                </a:lnTo>
                <a:lnTo>
                  <a:pt x="2" y="1003"/>
                </a:lnTo>
                <a:lnTo>
                  <a:pt x="1" y="1034"/>
                </a:lnTo>
                <a:lnTo>
                  <a:pt x="0" y="1067"/>
                </a:lnTo>
                <a:lnTo>
                  <a:pt x="89" y="1067"/>
                </a:lnTo>
                <a:lnTo>
                  <a:pt x="89" y="1037"/>
                </a:lnTo>
                <a:lnTo>
                  <a:pt x="90" y="1007"/>
                </a:lnTo>
                <a:lnTo>
                  <a:pt x="91" y="978"/>
                </a:lnTo>
                <a:lnTo>
                  <a:pt x="93" y="950"/>
                </a:lnTo>
                <a:lnTo>
                  <a:pt x="95" y="921"/>
                </a:lnTo>
                <a:lnTo>
                  <a:pt x="98" y="893"/>
                </a:lnTo>
                <a:lnTo>
                  <a:pt x="101" y="866"/>
                </a:lnTo>
                <a:lnTo>
                  <a:pt x="105" y="840"/>
                </a:lnTo>
                <a:lnTo>
                  <a:pt x="109" y="814"/>
                </a:lnTo>
                <a:lnTo>
                  <a:pt x="114" y="788"/>
                </a:lnTo>
                <a:lnTo>
                  <a:pt x="119" y="764"/>
                </a:lnTo>
                <a:lnTo>
                  <a:pt x="125" y="739"/>
                </a:lnTo>
                <a:lnTo>
                  <a:pt x="131" y="714"/>
                </a:lnTo>
                <a:lnTo>
                  <a:pt x="138" y="691"/>
                </a:lnTo>
                <a:lnTo>
                  <a:pt x="145" y="667"/>
                </a:lnTo>
                <a:lnTo>
                  <a:pt x="153" y="645"/>
                </a:lnTo>
                <a:lnTo>
                  <a:pt x="161" y="622"/>
                </a:lnTo>
                <a:lnTo>
                  <a:pt x="169" y="601"/>
                </a:lnTo>
                <a:lnTo>
                  <a:pt x="178" y="580"/>
                </a:lnTo>
                <a:lnTo>
                  <a:pt x="187" y="559"/>
                </a:lnTo>
                <a:lnTo>
                  <a:pt x="197" y="539"/>
                </a:lnTo>
                <a:lnTo>
                  <a:pt x="207" y="519"/>
                </a:lnTo>
                <a:lnTo>
                  <a:pt x="218" y="500"/>
                </a:lnTo>
                <a:lnTo>
                  <a:pt x="229" y="481"/>
                </a:lnTo>
                <a:lnTo>
                  <a:pt x="240" y="462"/>
                </a:lnTo>
                <a:lnTo>
                  <a:pt x="252" y="445"/>
                </a:lnTo>
                <a:lnTo>
                  <a:pt x="264" y="427"/>
                </a:lnTo>
                <a:lnTo>
                  <a:pt x="276" y="410"/>
                </a:lnTo>
                <a:lnTo>
                  <a:pt x="289" y="394"/>
                </a:lnTo>
                <a:lnTo>
                  <a:pt x="303" y="378"/>
                </a:lnTo>
                <a:lnTo>
                  <a:pt x="317" y="362"/>
                </a:lnTo>
                <a:lnTo>
                  <a:pt x="331" y="347"/>
                </a:lnTo>
                <a:lnTo>
                  <a:pt x="345" y="332"/>
                </a:lnTo>
                <a:lnTo>
                  <a:pt x="361" y="317"/>
                </a:lnTo>
                <a:lnTo>
                  <a:pt x="376" y="303"/>
                </a:lnTo>
                <a:lnTo>
                  <a:pt x="392" y="290"/>
                </a:lnTo>
                <a:lnTo>
                  <a:pt x="408" y="277"/>
                </a:lnTo>
                <a:lnTo>
                  <a:pt x="424" y="266"/>
                </a:lnTo>
                <a:lnTo>
                  <a:pt x="441" y="253"/>
                </a:lnTo>
                <a:lnTo>
                  <a:pt x="459" y="242"/>
                </a:lnTo>
                <a:lnTo>
                  <a:pt x="476" y="230"/>
                </a:lnTo>
                <a:lnTo>
                  <a:pt x="494" y="220"/>
                </a:lnTo>
                <a:lnTo>
                  <a:pt x="513" y="209"/>
                </a:lnTo>
                <a:lnTo>
                  <a:pt x="532" y="200"/>
                </a:lnTo>
                <a:lnTo>
                  <a:pt x="551" y="190"/>
                </a:lnTo>
                <a:lnTo>
                  <a:pt x="570" y="182"/>
                </a:lnTo>
                <a:lnTo>
                  <a:pt x="590" y="174"/>
                </a:lnTo>
                <a:lnTo>
                  <a:pt x="610" y="166"/>
                </a:lnTo>
                <a:lnTo>
                  <a:pt x="652" y="152"/>
                </a:lnTo>
                <a:lnTo>
                  <a:pt x="695" y="139"/>
                </a:lnTo>
                <a:lnTo>
                  <a:pt x="739" y="128"/>
                </a:lnTo>
                <a:lnTo>
                  <a:pt x="785" y="119"/>
                </a:lnTo>
                <a:lnTo>
                  <a:pt x="832" y="113"/>
                </a:lnTo>
                <a:lnTo>
                  <a:pt x="880" y="108"/>
                </a:lnTo>
                <a:lnTo>
                  <a:pt x="929" y="104"/>
                </a:lnTo>
                <a:lnTo>
                  <a:pt x="980" y="103"/>
                </a:lnTo>
                <a:lnTo>
                  <a:pt x="986" y="103"/>
                </a:lnTo>
                <a:lnTo>
                  <a:pt x="991" y="102"/>
                </a:lnTo>
                <a:lnTo>
                  <a:pt x="995" y="101"/>
                </a:lnTo>
                <a:lnTo>
                  <a:pt x="1000" y="100"/>
                </a:lnTo>
                <a:lnTo>
                  <a:pt x="1007" y="94"/>
                </a:lnTo>
                <a:lnTo>
                  <a:pt x="1013" y="88"/>
                </a:lnTo>
                <a:lnTo>
                  <a:pt x="1018" y="80"/>
                </a:lnTo>
                <a:lnTo>
                  <a:pt x="1022" y="70"/>
                </a:lnTo>
                <a:lnTo>
                  <a:pt x="1024" y="61"/>
                </a:lnTo>
                <a:lnTo>
                  <a:pt x="1024" y="51"/>
                </a:lnTo>
                <a:lnTo>
                  <a:pt x="1024" y="42"/>
                </a:lnTo>
                <a:lnTo>
                  <a:pt x="1022" y="33"/>
                </a:lnTo>
                <a:lnTo>
                  <a:pt x="1018" y="23"/>
                </a:lnTo>
                <a:lnTo>
                  <a:pt x="1013" y="16"/>
                </a:lnTo>
                <a:lnTo>
                  <a:pt x="1007" y="9"/>
                </a:lnTo>
                <a:lnTo>
                  <a:pt x="1000" y="4"/>
                </a:lnTo>
                <a:lnTo>
                  <a:pt x="995" y="2"/>
                </a:lnTo>
                <a:lnTo>
                  <a:pt x="991" y="1"/>
                </a:lnTo>
                <a:lnTo>
                  <a:pt x="986" y="0"/>
                </a:lnTo>
                <a:lnTo>
                  <a:pt x="980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7" name="Freeform 193"/>
          <xdr:cNvSpPr>
            <a:spLocks/>
          </xdr:cNvSpPr>
        </xdr:nvSpPr>
        <xdr:spPr bwMode="auto">
          <a:xfrm>
            <a:off x="2354" y="433"/>
            <a:ext cx="190" cy="159"/>
          </a:xfrm>
          <a:custGeom>
            <a:avLst/>
            <a:gdLst>
              <a:gd name="T0" fmla="*/ 0 w 947"/>
              <a:gd name="T1" fmla="*/ 0 h 955"/>
              <a:gd name="T2" fmla="*/ 0 w 947"/>
              <a:gd name="T3" fmla="*/ 0 h 955"/>
              <a:gd name="T4" fmla="*/ 0 w 947"/>
              <a:gd name="T5" fmla="*/ 0 h 955"/>
              <a:gd name="T6" fmla="*/ 0 w 947"/>
              <a:gd name="T7" fmla="*/ 0 h 955"/>
              <a:gd name="T8" fmla="*/ 0 w 947"/>
              <a:gd name="T9" fmla="*/ 0 h 955"/>
              <a:gd name="T10" fmla="*/ 0 w 947"/>
              <a:gd name="T11" fmla="*/ 0 h 955"/>
              <a:gd name="T12" fmla="*/ 0 w 947"/>
              <a:gd name="T13" fmla="*/ 0 h 955"/>
              <a:gd name="T14" fmla="*/ 0 w 947"/>
              <a:gd name="T15" fmla="*/ 0 h 955"/>
              <a:gd name="T16" fmla="*/ 0 w 947"/>
              <a:gd name="T17" fmla="*/ 0 h 955"/>
              <a:gd name="T18" fmla="*/ 0 w 947"/>
              <a:gd name="T19" fmla="*/ 0 h 955"/>
              <a:gd name="T20" fmla="*/ 0 w 947"/>
              <a:gd name="T21" fmla="*/ 0 h 955"/>
              <a:gd name="T22" fmla="*/ 0 w 947"/>
              <a:gd name="T23" fmla="*/ 0 h 955"/>
              <a:gd name="T24" fmla="*/ 0 w 947"/>
              <a:gd name="T25" fmla="*/ 0 h 955"/>
              <a:gd name="T26" fmla="*/ 0 w 947"/>
              <a:gd name="T27" fmla="*/ 0 h 955"/>
              <a:gd name="T28" fmla="*/ 0 w 947"/>
              <a:gd name="T29" fmla="*/ 0 h 955"/>
              <a:gd name="T30" fmla="*/ 0 w 947"/>
              <a:gd name="T31" fmla="*/ 0 h 955"/>
              <a:gd name="T32" fmla="*/ 0 w 947"/>
              <a:gd name="T33" fmla="*/ 0 h 955"/>
              <a:gd name="T34" fmla="*/ 0 w 947"/>
              <a:gd name="T35" fmla="*/ 0 h 955"/>
              <a:gd name="T36" fmla="*/ 0 w 947"/>
              <a:gd name="T37" fmla="*/ 0 h 955"/>
              <a:gd name="T38" fmla="*/ 0 w 947"/>
              <a:gd name="T39" fmla="*/ 0 h 955"/>
              <a:gd name="T40" fmla="*/ 0 w 947"/>
              <a:gd name="T41" fmla="*/ 0 h 955"/>
              <a:gd name="T42" fmla="*/ 0 w 947"/>
              <a:gd name="T43" fmla="*/ 0 h 955"/>
              <a:gd name="T44" fmla="*/ 0 w 947"/>
              <a:gd name="T45" fmla="*/ 0 h 955"/>
              <a:gd name="T46" fmla="*/ 0 w 947"/>
              <a:gd name="T47" fmla="*/ 0 h 955"/>
              <a:gd name="T48" fmla="*/ 0 w 947"/>
              <a:gd name="T49" fmla="*/ 0 h 955"/>
              <a:gd name="T50" fmla="*/ 0 w 947"/>
              <a:gd name="T51" fmla="*/ 0 h 955"/>
              <a:gd name="T52" fmla="*/ 0 w 947"/>
              <a:gd name="T53" fmla="*/ 0 h 955"/>
              <a:gd name="T54" fmla="*/ 0 w 947"/>
              <a:gd name="T55" fmla="*/ 0 h 955"/>
              <a:gd name="T56" fmla="*/ 0 w 947"/>
              <a:gd name="T57" fmla="*/ 0 h 955"/>
              <a:gd name="T58" fmla="*/ 0 w 947"/>
              <a:gd name="T59" fmla="*/ 0 h 955"/>
              <a:gd name="T60" fmla="*/ 0 w 947"/>
              <a:gd name="T61" fmla="*/ 0 h 955"/>
              <a:gd name="T62" fmla="*/ 0 w 947"/>
              <a:gd name="T63" fmla="*/ 0 h 955"/>
              <a:gd name="T64" fmla="*/ 0 w 947"/>
              <a:gd name="T65" fmla="*/ 0 h 955"/>
              <a:gd name="T66" fmla="*/ 0 w 947"/>
              <a:gd name="T67" fmla="*/ 0 h 955"/>
              <a:gd name="T68" fmla="*/ 0 w 947"/>
              <a:gd name="T69" fmla="*/ 0 h 955"/>
              <a:gd name="T70" fmla="*/ 0 w 947"/>
              <a:gd name="T71" fmla="*/ 0 h 955"/>
              <a:gd name="T72" fmla="*/ 0 w 947"/>
              <a:gd name="T73" fmla="*/ 0 h 955"/>
              <a:gd name="T74" fmla="*/ 0 w 947"/>
              <a:gd name="T75" fmla="*/ 0 h 955"/>
              <a:gd name="T76" fmla="*/ 0 w 947"/>
              <a:gd name="T77" fmla="*/ 0 h 955"/>
              <a:gd name="T78" fmla="*/ 0 w 947"/>
              <a:gd name="T79" fmla="*/ 0 h 955"/>
              <a:gd name="T80" fmla="*/ 0 w 947"/>
              <a:gd name="T81" fmla="*/ 0 h 955"/>
              <a:gd name="T82" fmla="*/ 0 w 947"/>
              <a:gd name="T83" fmla="*/ 0 h 955"/>
              <a:gd name="T84" fmla="*/ 0 w 947"/>
              <a:gd name="T85" fmla="*/ 0 h 955"/>
              <a:gd name="T86" fmla="*/ 0 w 947"/>
              <a:gd name="T87" fmla="*/ 0 h 955"/>
              <a:gd name="T88" fmla="*/ 0 w 947"/>
              <a:gd name="T89" fmla="*/ 0 h 955"/>
              <a:gd name="T90" fmla="*/ 0 w 947"/>
              <a:gd name="T91" fmla="*/ 0 h 955"/>
              <a:gd name="T92" fmla="*/ 0 w 947"/>
              <a:gd name="T93" fmla="*/ 0 h 955"/>
              <a:gd name="T94" fmla="*/ 0 w 947"/>
              <a:gd name="T95" fmla="*/ 0 h 955"/>
              <a:gd name="T96" fmla="*/ 0 w 947"/>
              <a:gd name="T97" fmla="*/ 0 h 955"/>
              <a:gd name="T98" fmla="*/ 0 w 947"/>
              <a:gd name="T99" fmla="*/ 0 h 955"/>
              <a:gd name="T100" fmla="*/ 0 w 947"/>
              <a:gd name="T101" fmla="*/ 0 h 955"/>
              <a:gd name="T102" fmla="*/ 0 w 947"/>
              <a:gd name="T103" fmla="*/ 0 h 955"/>
              <a:gd name="T104" fmla="*/ 0 w 947"/>
              <a:gd name="T105" fmla="*/ 0 h 955"/>
              <a:gd name="T106" fmla="*/ 0 w 947"/>
              <a:gd name="T107" fmla="*/ 0 h 955"/>
              <a:gd name="T108" fmla="*/ 0 w 947"/>
              <a:gd name="T109" fmla="*/ 0 h 955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947" h="955">
                <a:moveTo>
                  <a:pt x="903" y="955"/>
                </a:moveTo>
                <a:lnTo>
                  <a:pt x="947" y="901"/>
                </a:lnTo>
                <a:lnTo>
                  <a:pt x="944" y="851"/>
                </a:lnTo>
                <a:lnTo>
                  <a:pt x="940" y="801"/>
                </a:lnTo>
                <a:lnTo>
                  <a:pt x="934" y="753"/>
                </a:lnTo>
                <a:lnTo>
                  <a:pt x="926" y="705"/>
                </a:lnTo>
                <a:lnTo>
                  <a:pt x="917" y="659"/>
                </a:lnTo>
                <a:lnTo>
                  <a:pt x="906" y="614"/>
                </a:lnTo>
                <a:lnTo>
                  <a:pt x="894" y="571"/>
                </a:lnTo>
                <a:lnTo>
                  <a:pt x="879" y="528"/>
                </a:lnTo>
                <a:lnTo>
                  <a:pt x="864" y="487"/>
                </a:lnTo>
                <a:lnTo>
                  <a:pt x="846" y="448"/>
                </a:lnTo>
                <a:lnTo>
                  <a:pt x="837" y="428"/>
                </a:lnTo>
                <a:lnTo>
                  <a:pt x="827" y="409"/>
                </a:lnTo>
                <a:lnTo>
                  <a:pt x="816" y="390"/>
                </a:lnTo>
                <a:lnTo>
                  <a:pt x="806" y="373"/>
                </a:lnTo>
                <a:lnTo>
                  <a:pt x="794" y="355"/>
                </a:lnTo>
                <a:lnTo>
                  <a:pt x="783" y="337"/>
                </a:lnTo>
                <a:lnTo>
                  <a:pt x="771" y="320"/>
                </a:lnTo>
                <a:lnTo>
                  <a:pt x="758" y="303"/>
                </a:lnTo>
                <a:lnTo>
                  <a:pt x="745" y="287"/>
                </a:lnTo>
                <a:lnTo>
                  <a:pt x="732" y="272"/>
                </a:lnTo>
                <a:lnTo>
                  <a:pt x="718" y="256"/>
                </a:lnTo>
                <a:lnTo>
                  <a:pt x="703" y="241"/>
                </a:lnTo>
                <a:lnTo>
                  <a:pt x="688" y="227"/>
                </a:lnTo>
                <a:lnTo>
                  <a:pt x="673" y="213"/>
                </a:lnTo>
                <a:lnTo>
                  <a:pt x="657" y="199"/>
                </a:lnTo>
                <a:lnTo>
                  <a:pt x="641" y="186"/>
                </a:lnTo>
                <a:lnTo>
                  <a:pt x="624" y="173"/>
                </a:lnTo>
                <a:lnTo>
                  <a:pt x="607" y="160"/>
                </a:lnTo>
                <a:lnTo>
                  <a:pt x="590" y="148"/>
                </a:lnTo>
                <a:lnTo>
                  <a:pt x="571" y="136"/>
                </a:lnTo>
                <a:lnTo>
                  <a:pt x="534" y="115"/>
                </a:lnTo>
                <a:lnTo>
                  <a:pt x="495" y="95"/>
                </a:lnTo>
                <a:lnTo>
                  <a:pt x="454" y="77"/>
                </a:lnTo>
                <a:lnTo>
                  <a:pt x="411" y="61"/>
                </a:lnTo>
                <a:lnTo>
                  <a:pt x="366" y="47"/>
                </a:lnTo>
                <a:lnTo>
                  <a:pt x="320" y="34"/>
                </a:lnTo>
                <a:lnTo>
                  <a:pt x="271" y="24"/>
                </a:lnTo>
                <a:lnTo>
                  <a:pt x="221" y="15"/>
                </a:lnTo>
                <a:lnTo>
                  <a:pt x="169" y="9"/>
                </a:lnTo>
                <a:lnTo>
                  <a:pt x="115" y="3"/>
                </a:lnTo>
                <a:lnTo>
                  <a:pt x="58" y="1"/>
                </a:lnTo>
                <a:lnTo>
                  <a:pt x="0" y="0"/>
                </a:lnTo>
                <a:lnTo>
                  <a:pt x="0" y="103"/>
                </a:lnTo>
                <a:lnTo>
                  <a:pt x="56" y="104"/>
                </a:lnTo>
                <a:lnTo>
                  <a:pt x="109" y="107"/>
                </a:lnTo>
                <a:lnTo>
                  <a:pt x="161" y="111"/>
                </a:lnTo>
                <a:lnTo>
                  <a:pt x="210" y="119"/>
                </a:lnTo>
                <a:lnTo>
                  <a:pt x="257" y="127"/>
                </a:lnTo>
                <a:lnTo>
                  <a:pt x="302" y="136"/>
                </a:lnTo>
                <a:lnTo>
                  <a:pt x="345" y="148"/>
                </a:lnTo>
                <a:lnTo>
                  <a:pt x="386" y="161"/>
                </a:lnTo>
                <a:lnTo>
                  <a:pt x="425" y="175"/>
                </a:lnTo>
                <a:lnTo>
                  <a:pt x="462" y="192"/>
                </a:lnTo>
                <a:lnTo>
                  <a:pt x="498" y="209"/>
                </a:lnTo>
                <a:lnTo>
                  <a:pt x="531" y="229"/>
                </a:lnTo>
                <a:lnTo>
                  <a:pt x="547" y="239"/>
                </a:lnTo>
                <a:lnTo>
                  <a:pt x="562" y="249"/>
                </a:lnTo>
                <a:lnTo>
                  <a:pt x="577" y="260"/>
                </a:lnTo>
                <a:lnTo>
                  <a:pt x="592" y="272"/>
                </a:lnTo>
                <a:lnTo>
                  <a:pt x="606" y="283"/>
                </a:lnTo>
                <a:lnTo>
                  <a:pt x="620" y="295"/>
                </a:lnTo>
                <a:lnTo>
                  <a:pt x="633" y="307"/>
                </a:lnTo>
                <a:lnTo>
                  <a:pt x="646" y="320"/>
                </a:lnTo>
                <a:lnTo>
                  <a:pt x="658" y="333"/>
                </a:lnTo>
                <a:lnTo>
                  <a:pt x="670" y="346"/>
                </a:lnTo>
                <a:lnTo>
                  <a:pt x="682" y="360"/>
                </a:lnTo>
                <a:lnTo>
                  <a:pt x="693" y="374"/>
                </a:lnTo>
                <a:lnTo>
                  <a:pt x="704" y="388"/>
                </a:lnTo>
                <a:lnTo>
                  <a:pt x="714" y="402"/>
                </a:lnTo>
                <a:lnTo>
                  <a:pt x="724" y="418"/>
                </a:lnTo>
                <a:lnTo>
                  <a:pt x="734" y="433"/>
                </a:lnTo>
                <a:lnTo>
                  <a:pt x="743" y="448"/>
                </a:lnTo>
                <a:lnTo>
                  <a:pt x="752" y="465"/>
                </a:lnTo>
                <a:lnTo>
                  <a:pt x="761" y="481"/>
                </a:lnTo>
                <a:lnTo>
                  <a:pt x="769" y="498"/>
                </a:lnTo>
                <a:lnTo>
                  <a:pt x="784" y="533"/>
                </a:lnTo>
                <a:lnTo>
                  <a:pt x="798" y="568"/>
                </a:lnTo>
                <a:lnTo>
                  <a:pt x="811" y="606"/>
                </a:lnTo>
                <a:lnTo>
                  <a:pt x="822" y="645"/>
                </a:lnTo>
                <a:lnTo>
                  <a:pt x="831" y="685"/>
                </a:lnTo>
                <a:lnTo>
                  <a:pt x="840" y="727"/>
                </a:lnTo>
                <a:lnTo>
                  <a:pt x="847" y="769"/>
                </a:lnTo>
                <a:lnTo>
                  <a:pt x="852" y="814"/>
                </a:lnTo>
                <a:lnTo>
                  <a:pt x="856" y="860"/>
                </a:lnTo>
                <a:lnTo>
                  <a:pt x="859" y="906"/>
                </a:lnTo>
                <a:lnTo>
                  <a:pt x="903" y="852"/>
                </a:lnTo>
                <a:lnTo>
                  <a:pt x="859" y="906"/>
                </a:lnTo>
                <a:lnTo>
                  <a:pt x="860" y="913"/>
                </a:lnTo>
                <a:lnTo>
                  <a:pt x="861" y="919"/>
                </a:lnTo>
                <a:lnTo>
                  <a:pt x="862" y="924"/>
                </a:lnTo>
                <a:lnTo>
                  <a:pt x="864" y="930"/>
                </a:lnTo>
                <a:lnTo>
                  <a:pt x="869" y="938"/>
                </a:lnTo>
                <a:lnTo>
                  <a:pt x="875" y="945"/>
                </a:lnTo>
                <a:lnTo>
                  <a:pt x="882" y="950"/>
                </a:lnTo>
                <a:lnTo>
                  <a:pt x="889" y="953"/>
                </a:lnTo>
                <a:lnTo>
                  <a:pt x="897" y="955"/>
                </a:lnTo>
                <a:lnTo>
                  <a:pt x="906" y="955"/>
                </a:lnTo>
                <a:lnTo>
                  <a:pt x="914" y="954"/>
                </a:lnTo>
                <a:lnTo>
                  <a:pt x="922" y="952"/>
                </a:lnTo>
                <a:lnTo>
                  <a:pt x="929" y="947"/>
                </a:lnTo>
                <a:lnTo>
                  <a:pt x="935" y="941"/>
                </a:lnTo>
                <a:lnTo>
                  <a:pt x="941" y="933"/>
                </a:lnTo>
                <a:lnTo>
                  <a:pt x="945" y="924"/>
                </a:lnTo>
                <a:lnTo>
                  <a:pt x="946" y="919"/>
                </a:lnTo>
                <a:lnTo>
                  <a:pt x="947" y="913"/>
                </a:lnTo>
                <a:lnTo>
                  <a:pt x="947" y="907"/>
                </a:lnTo>
                <a:lnTo>
                  <a:pt x="947" y="901"/>
                </a:lnTo>
                <a:lnTo>
                  <a:pt x="903" y="95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8" name="Freeform 194"/>
          <xdr:cNvSpPr>
            <a:spLocks/>
          </xdr:cNvSpPr>
        </xdr:nvSpPr>
        <xdr:spPr bwMode="auto">
          <a:xfrm>
            <a:off x="2404" y="575"/>
            <a:ext cx="131" cy="17"/>
          </a:xfrm>
          <a:custGeom>
            <a:avLst/>
            <a:gdLst>
              <a:gd name="T0" fmla="*/ 0 w 654"/>
              <a:gd name="T1" fmla="*/ 0 h 103"/>
              <a:gd name="T2" fmla="*/ 0 w 654"/>
              <a:gd name="T3" fmla="*/ 0 h 103"/>
              <a:gd name="T4" fmla="*/ 0 w 654"/>
              <a:gd name="T5" fmla="*/ 0 h 103"/>
              <a:gd name="T6" fmla="*/ 0 w 654"/>
              <a:gd name="T7" fmla="*/ 0 h 103"/>
              <a:gd name="T8" fmla="*/ 0 w 654"/>
              <a:gd name="T9" fmla="*/ 0 h 103"/>
              <a:gd name="T10" fmla="*/ 0 w 654"/>
              <a:gd name="T11" fmla="*/ 0 h 103"/>
              <a:gd name="T12" fmla="*/ 0 w 654"/>
              <a:gd name="T13" fmla="*/ 0 h 103"/>
              <a:gd name="T14" fmla="*/ 0 w 654"/>
              <a:gd name="T15" fmla="*/ 0 h 103"/>
              <a:gd name="T16" fmla="*/ 0 w 654"/>
              <a:gd name="T17" fmla="*/ 0 h 103"/>
              <a:gd name="T18" fmla="*/ 0 w 654"/>
              <a:gd name="T19" fmla="*/ 0 h 103"/>
              <a:gd name="T20" fmla="*/ 0 w 654"/>
              <a:gd name="T21" fmla="*/ 0 h 103"/>
              <a:gd name="T22" fmla="*/ 0 w 654"/>
              <a:gd name="T23" fmla="*/ 0 h 103"/>
              <a:gd name="T24" fmla="*/ 0 w 654"/>
              <a:gd name="T25" fmla="*/ 0 h 103"/>
              <a:gd name="T26" fmla="*/ 0 w 654"/>
              <a:gd name="T27" fmla="*/ 0 h 103"/>
              <a:gd name="T28" fmla="*/ 0 w 654"/>
              <a:gd name="T29" fmla="*/ 0 h 103"/>
              <a:gd name="T30" fmla="*/ 0 w 654"/>
              <a:gd name="T31" fmla="*/ 0 h 103"/>
              <a:gd name="T32" fmla="*/ 0 w 654"/>
              <a:gd name="T33" fmla="*/ 0 h 103"/>
              <a:gd name="T34" fmla="*/ 0 w 654"/>
              <a:gd name="T35" fmla="*/ 0 h 103"/>
              <a:gd name="T36" fmla="*/ 0 w 654"/>
              <a:gd name="T37" fmla="*/ 0 h 103"/>
              <a:gd name="T38" fmla="*/ 0 w 654"/>
              <a:gd name="T39" fmla="*/ 0 h 103"/>
              <a:gd name="T40" fmla="*/ 0 w 654"/>
              <a:gd name="T41" fmla="*/ 0 h 103"/>
              <a:gd name="T42" fmla="*/ 0 w 654"/>
              <a:gd name="T43" fmla="*/ 0 h 103"/>
              <a:gd name="T44" fmla="*/ 0 w 654"/>
              <a:gd name="T45" fmla="*/ 0 h 103"/>
              <a:gd name="T46" fmla="*/ 0 w 654"/>
              <a:gd name="T47" fmla="*/ 0 h 103"/>
              <a:gd name="T48" fmla="*/ 0 w 654"/>
              <a:gd name="T49" fmla="*/ 0 h 103"/>
              <a:gd name="T50" fmla="*/ 0 w 654"/>
              <a:gd name="T51" fmla="*/ 0 h 103"/>
              <a:gd name="T52" fmla="*/ 0 w 654"/>
              <a:gd name="T53" fmla="*/ 0 h 103"/>
              <a:gd name="T54" fmla="*/ 0 w 654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4" h="103">
                <a:moveTo>
                  <a:pt x="0" y="52"/>
                </a:moveTo>
                <a:lnTo>
                  <a:pt x="44" y="103"/>
                </a:lnTo>
                <a:lnTo>
                  <a:pt x="654" y="103"/>
                </a:lnTo>
                <a:lnTo>
                  <a:pt x="654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5"/>
                </a:lnTo>
                <a:lnTo>
                  <a:pt x="17" y="9"/>
                </a:lnTo>
                <a:lnTo>
                  <a:pt x="11" y="16"/>
                </a:lnTo>
                <a:lnTo>
                  <a:pt x="6" y="25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19" name="Freeform 195"/>
          <xdr:cNvSpPr>
            <a:spLocks/>
          </xdr:cNvSpPr>
        </xdr:nvSpPr>
        <xdr:spPr bwMode="auto">
          <a:xfrm>
            <a:off x="2172" y="483"/>
            <a:ext cx="49" cy="51"/>
          </a:xfrm>
          <a:custGeom>
            <a:avLst/>
            <a:gdLst>
              <a:gd name="T0" fmla="*/ 0 w 244"/>
              <a:gd name="T1" fmla="*/ 0 h 306"/>
              <a:gd name="T2" fmla="*/ 0 w 244"/>
              <a:gd name="T3" fmla="*/ 0 h 306"/>
              <a:gd name="T4" fmla="*/ 0 w 244"/>
              <a:gd name="T5" fmla="*/ 0 h 306"/>
              <a:gd name="T6" fmla="*/ 0 w 244"/>
              <a:gd name="T7" fmla="*/ 0 h 306"/>
              <a:gd name="T8" fmla="*/ 0 w 244"/>
              <a:gd name="T9" fmla="*/ 0 h 306"/>
              <a:gd name="T10" fmla="*/ 0 w 244"/>
              <a:gd name="T11" fmla="*/ 0 h 306"/>
              <a:gd name="T12" fmla="*/ 0 w 244"/>
              <a:gd name="T13" fmla="*/ 0 h 306"/>
              <a:gd name="T14" fmla="*/ 0 w 244"/>
              <a:gd name="T15" fmla="*/ 0 h 306"/>
              <a:gd name="T16" fmla="*/ 0 w 244"/>
              <a:gd name="T17" fmla="*/ 0 h 306"/>
              <a:gd name="T18" fmla="*/ 0 w 244"/>
              <a:gd name="T19" fmla="*/ 0 h 306"/>
              <a:gd name="T20" fmla="*/ 0 w 244"/>
              <a:gd name="T21" fmla="*/ 0 h 306"/>
              <a:gd name="T22" fmla="*/ 0 w 244"/>
              <a:gd name="T23" fmla="*/ 0 h 30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44" h="306">
                <a:moveTo>
                  <a:pt x="0" y="306"/>
                </a:moveTo>
                <a:lnTo>
                  <a:pt x="22" y="270"/>
                </a:lnTo>
                <a:lnTo>
                  <a:pt x="47" y="231"/>
                </a:lnTo>
                <a:lnTo>
                  <a:pt x="74" y="192"/>
                </a:lnTo>
                <a:lnTo>
                  <a:pt x="104" y="153"/>
                </a:lnTo>
                <a:lnTo>
                  <a:pt x="135" y="113"/>
                </a:lnTo>
                <a:lnTo>
                  <a:pt x="169" y="74"/>
                </a:lnTo>
                <a:lnTo>
                  <a:pt x="187" y="55"/>
                </a:lnTo>
                <a:lnTo>
                  <a:pt x="205" y="36"/>
                </a:lnTo>
                <a:lnTo>
                  <a:pt x="224" y="18"/>
                </a:lnTo>
                <a:lnTo>
                  <a:pt x="244" y="0"/>
                </a:lnTo>
                <a:lnTo>
                  <a:pt x="0" y="30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0" name="Freeform 196"/>
          <xdr:cNvSpPr>
            <a:spLocks/>
          </xdr:cNvSpPr>
        </xdr:nvSpPr>
        <xdr:spPr bwMode="auto">
          <a:xfrm>
            <a:off x="2165" y="476"/>
            <a:ext cx="61" cy="63"/>
          </a:xfrm>
          <a:custGeom>
            <a:avLst/>
            <a:gdLst>
              <a:gd name="T0" fmla="*/ 0 w 307"/>
              <a:gd name="T1" fmla="*/ 0 h 376"/>
              <a:gd name="T2" fmla="*/ 0 w 307"/>
              <a:gd name="T3" fmla="*/ 0 h 376"/>
              <a:gd name="T4" fmla="*/ 0 w 307"/>
              <a:gd name="T5" fmla="*/ 0 h 376"/>
              <a:gd name="T6" fmla="*/ 0 w 307"/>
              <a:gd name="T7" fmla="*/ 0 h 376"/>
              <a:gd name="T8" fmla="*/ 0 w 307"/>
              <a:gd name="T9" fmla="*/ 0 h 376"/>
              <a:gd name="T10" fmla="*/ 0 w 307"/>
              <a:gd name="T11" fmla="*/ 0 h 376"/>
              <a:gd name="T12" fmla="*/ 0 w 307"/>
              <a:gd name="T13" fmla="*/ 0 h 376"/>
              <a:gd name="T14" fmla="*/ 0 w 307"/>
              <a:gd name="T15" fmla="*/ 0 h 376"/>
              <a:gd name="T16" fmla="*/ 0 w 307"/>
              <a:gd name="T17" fmla="*/ 0 h 376"/>
              <a:gd name="T18" fmla="*/ 0 w 307"/>
              <a:gd name="T19" fmla="*/ 0 h 376"/>
              <a:gd name="T20" fmla="*/ 0 w 307"/>
              <a:gd name="T21" fmla="*/ 0 h 376"/>
              <a:gd name="T22" fmla="*/ 0 w 307"/>
              <a:gd name="T23" fmla="*/ 0 h 376"/>
              <a:gd name="T24" fmla="*/ 0 w 307"/>
              <a:gd name="T25" fmla="*/ 0 h 376"/>
              <a:gd name="T26" fmla="*/ 0 w 307"/>
              <a:gd name="T27" fmla="*/ 0 h 376"/>
              <a:gd name="T28" fmla="*/ 0 w 307"/>
              <a:gd name="T29" fmla="*/ 0 h 376"/>
              <a:gd name="T30" fmla="*/ 0 w 307"/>
              <a:gd name="T31" fmla="*/ 0 h 376"/>
              <a:gd name="T32" fmla="*/ 0 w 307"/>
              <a:gd name="T33" fmla="*/ 0 h 376"/>
              <a:gd name="T34" fmla="*/ 0 w 307"/>
              <a:gd name="T35" fmla="*/ 0 h 376"/>
              <a:gd name="T36" fmla="*/ 0 w 307"/>
              <a:gd name="T37" fmla="*/ 0 h 376"/>
              <a:gd name="T38" fmla="*/ 0 w 307"/>
              <a:gd name="T39" fmla="*/ 0 h 376"/>
              <a:gd name="T40" fmla="*/ 0 w 307"/>
              <a:gd name="T41" fmla="*/ 0 h 376"/>
              <a:gd name="T42" fmla="*/ 0 w 307"/>
              <a:gd name="T43" fmla="*/ 0 h 376"/>
              <a:gd name="T44" fmla="*/ 0 w 307"/>
              <a:gd name="T45" fmla="*/ 0 h 37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307" h="376">
                <a:moveTo>
                  <a:pt x="253" y="0"/>
                </a:moveTo>
                <a:lnTo>
                  <a:pt x="233" y="19"/>
                </a:lnTo>
                <a:lnTo>
                  <a:pt x="213" y="37"/>
                </a:lnTo>
                <a:lnTo>
                  <a:pt x="194" y="57"/>
                </a:lnTo>
                <a:lnTo>
                  <a:pt x="175" y="77"/>
                </a:lnTo>
                <a:lnTo>
                  <a:pt x="140" y="118"/>
                </a:lnTo>
                <a:lnTo>
                  <a:pt x="107" y="159"/>
                </a:lnTo>
                <a:lnTo>
                  <a:pt x="77" y="200"/>
                </a:lnTo>
                <a:lnTo>
                  <a:pt x="49" y="240"/>
                </a:lnTo>
                <a:lnTo>
                  <a:pt x="23" y="280"/>
                </a:lnTo>
                <a:lnTo>
                  <a:pt x="0" y="318"/>
                </a:lnTo>
                <a:lnTo>
                  <a:pt x="72" y="376"/>
                </a:lnTo>
                <a:lnTo>
                  <a:pt x="94" y="341"/>
                </a:lnTo>
                <a:lnTo>
                  <a:pt x="118" y="305"/>
                </a:lnTo>
                <a:lnTo>
                  <a:pt x="144" y="267"/>
                </a:lnTo>
                <a:lnTo>
                  <a:pt x="172" y="229"/>
                </a:lnTo>
                <a:lnTo>
                  <a:pt x="203" y="190"/>
                </a:lnTo>
                <a:lnTo>
                  <a:pt x="236" y="153"/>
                </a:lnTo>
                <a:lnTo>
                  <a:pt x="252" y="135"/>
                </a:lnTo>
                <a:lnTo>
                  <a:pt x="270" y="116"/>
                </a:lnTo>
                <a:lnTo>
                  <a:pt x="288" y="99"/>
                </a:lnTo>
                <a:lnTo>
                  <a:pt x="307" y="82"/>
                </a:lnTo>
                <a:lnTo>
                  <a:pt x="253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1" name="Freeform 197"/>
          <xdr:cNvSpPr>
            <a:spLocks/>
          </xdr:cNvSpPr>
        </xdr:nvSpPr>
        <xdr:spPr bwMode="auto">
          <a:xfrm>
            <a:off x="2462" y="719"/>
            <a:ext cx="52" cy="53"/>
          </a:xfrm>
          <a:custGeom>
            <a:avLst/>
            <a:gdLst>
              <a:gd name="T0" fmla="*/ 0 w 261"/>
              <a:gd name="T1" fmla="*/ 0 h 316"/>
              <a:gd name="T2" fmla="*/ 0 w 261"/>
              <a:gd name="T3" fmla="*/ 0 h 316"/>
              <a:gd name="T4" fmla="*/ 0 w 261"/>
              <a:gd name="T5" fmla="*/ 0 h 316"/>
              <a:gd name="T6" fmla="*/ 0 w 261"/>
              <a:gd name="T7" fmla="*/ 0 h 316"/>
              <a:gd name="T8" fmla="*/ 0 w 261"/>
              <a:gd name="T9" fmla="*/ 0 h 316"/>
              <a:gd name="T10" fmla="*/ 0 w 261"/>
              <a:gd name="T11" fmla="*/ 0 h 316"/>
              <a:gd name="T12" fmla="*/ 0 w 261"/>
              <a:gd name="T13" fmla="*/ 0 h 316"/>
              <a:gd name="T14" fmla="*/ 0 w 261"/>
              <a:gd name="T15" fmla="*/ 0 h 316"/>
              <a:gd name="T16" fmla="*/ 0 w 261"/>
              <a:gd name="T17" fmla="*/ 0 h 316"/>
              <a:gd name="T18" fmla="*/ 0 w 261"/>
              <a:gd name="T19" fmla="*/ 0 h 316"/>
              <a:gd name="T20" fmla="*/ 0 w 261"/>
              <a:gd name="T21" fmla="*/ 0 h 316"/>
              <a:gd name="T22" fmla="*/ 0 w 261"/>
              <a:gd name="T23" fmla="*/ 0 h 316"/>
              <a:gd name="T24" fmla="*/ 0 w 261"/>
              <a:gd name="T25" fmla="*/ 0 h 316"/>
              <a:gd name="T26" fmla="*/ 0 w 261"/>
              <a:gd name="T27" fmla="*/ 0 h 316"/>
              <a:gd name="T28" fmla="*/ 0 w 261"/>
              <a:gd name="T29" fmla="*/ 0 h 316"/>
              <a:gd name="T30" fmla="*/ 0 w 261"/>
              <a:gd name="T31" fmla="*/ 0 h 31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61" h="316">
                <a:moveTo>
                  <a:pt x="0" y="316"/>
                </a:moveTo>
                <a:lnTo>
                  <a:pt x="29" y="292"/>
                </a:lnTo>
                <a:lnTo>
                  <a:pt x="60" y="265"/>
                </a:lnTo>
                <a:lnTo>
                  <a:pt x="77" y="250"/>
                </a:lnTo>
                <a:lnTo>
                  <a:pt x="93" y="233"/>
                </a:lnTo>
                <a:lnTo>
                  <a:pt x="110" y="216"/>
                </a:lnTo>
                <a:lnTo>
                  <a:pt x="127" y="198"/>
                </a:lnTo>
                <a:lnTo>
                  <a:pt x="144" y="178"/>
                </a:lnTo>
                <a:lnTo>
                  <a:pt x="162" y="157"/>
                </a:lnTo>
                <a:lnTo>
                  <a:pt x="179" y="134"/>
                </a:lnTo>
                <a:lnTo>
                  <a:pt x="196" y="110"/>
                </a:lnTo>
                <a:lnTo>
                  <a:pt x="213" y="85"/>
                </a:lnTo>
                <a:lnTo>
                  <a:pt x="229" y="58"/>
                </a:lnTo>
                <a:lnTo>
                  <a:pt x="245" y="30"/>
                </a:lnTo>
                <a:lnTo>
                  <a:pt x="261" y="0"/>
                </a:lnTo>
                <a:lnTo>
                  <a:pt x="0" y="31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2" name="Freeform 198"/>
          <xdr:cNvSpPr>
            <a:spLocks/>
          </xdr:cNvSpPr>
        </xdr:nvSpPr>
        <xdr:spPr bwMode="auto">
          <a:xfrm>
            <a:off x="2457" y="715"/>
            <a:ext cx="65" cy="64"/>
          </a:xfrm>
          <a:custGeom>
            <a:avLst/>
            <a:gdLst>
              <a:gd name="T0" fmla="*/ 0 w 323"/>
              <a:gd name="T1" fmla="*/ 0 h 386"/>
              <a:gd name="T2" fmla="*/ 0 w 323"/>
              <a:gd name="T3" fmla="*/ 0 h 386"/>
              <a:gd name="T4" fmla="*/ 0 w 323"/>
              <a:gd name="T5" fmla="*/ 0 h 386"/>
              <a:gd name="T6" fmla="*/ 0 w 323"/>
              <a:gd name="T7" fmla="*/ 0 h 386"/>
              <a:gd name="T8" fmla="*/ 0 w 323"/>
              <a:gd name="T9" fmla="*/ 0 h 386"/>
              <a:gd name="T10" fmla="*/ 0 w 323"/>
              <a:gd name="T11" fmla="*/ 0 h 386"/>
              <a:gd name="T12" fmla="*/ 0 w 323"/>
              <a:gd name="T13" fmla="*/ 0 h 386"/>
              <a:gd name="T14" fmla="*/ 0 w 323"/>
              <a:gd name="T15" fmla="*/ 0 h 386"/>
              <a:gd name="T16" fmla="*/ 0 w 323"/>
              <a:gd name="T17" fmla="*/ 0 h 386"/>
              <a:gd name="T18" fmla="*/ 0 w 323"/>
              <a:gd name="T19" fmla="*/ 0 h 386"/>
              <a:gd name="T20" fmla="*/ 0 w 323"/>
              <a:gd name="T21" fmla="*/ 0 h 386"/>
              <a:gd name="T22" fmla="*/ 0 w 323"/>
              <a:gd name="T23" fmla="*/ 0 h 386"/>
              <a:gd name="T24" fmla="*/ 0 w 323"/>
              <a:gd name="T25" fmla="*/ 0 h 386"/>
              <a:gd name="T26" fmla="*/ 0 w 323"/>
              <a:gd name="T27" fmla="*/ 0 h 386"/>
              <a:gd name="T28" fmla="*/ 0 w 323"/>
              <a:gd name="T29" fmla="*/ 0 h 386"/>
              <a:gd name="T30" fmla="*/ 0 w 323"/>
              <a:gd name="T31" fmla="*/ 0 h 386"/>
              <a:gd name="T32" fmla="*/ 0 w 323"/>
              <a:gd name="T33" fmla="*/ 0 h 386"/>
              <a:gd name="T34" fmla="*/ 0 w 323"/>
              <a:gd name="T35" fmla="*/ 0 h 386"/>
              <a:gd name="T36" fmla="*/ 0 w 323"/>
              <a:gd name="T37" fmla="*/ 0 h 386"/>
              <a:gd name="T38" fmla="*/ 0 w 323"/>
              <a:gd name="T39" fmla="*/ 0 h 386"/>
              <a:gd name="T40" fmla="*/ 0 w 323"/>
              <a:gd name="T41" fmla="*/ 0 h 386"/>
              <a:gd name="T42" fmla="*/ 0 w 323"/>
              <a:gd name="T43" fmla="*/ 0 h 386"/>
              <a:gd name="T44" fmla="*/ 0 w 323"/>
              <a:gd name="T45" fmla="*/ 0 h 386"/>
              <a:gd name="T46" fmla="*/ 0 w 323"/>
              <a:gd name="T47" fmla="*/ 0 h 386"/>
              <a:gd name="T48" fmla="*/ 0 w 323"/>
              <a:gd name="T49" fmla="*/ 0 h 386"/>
              <a:gd name="T50" fmla="*/ 0 w 323"/>
              <a:gd name="T51" fmla="*/ 0 h 386"/>
              <a:gd name="T52" fmla="*/ 0 w 323"/>
              <a:gd name="T53" fmla="*/ 0 h 386"/>
              <a:gd name="T54" fmla="*/ 0 w 323"/>
              <a:gd name="T55" fmla="*/ 0 h 386"/>
              <a:gd name="T56" fmla="*/ 0 w 323"/>
              <a:gd name="T57" fmla="*/ 0 h 386"/>
              <a:gd name="T58" fmla="*/ 0 w 323"/>
              <a:gd name="T59" fmla="*/ 0 h 386"/>
              <a:gd name="T60" fmla="*/ 0 w 323"/>
              <a:gd name="T61" fmla="*/ 0 h 38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23" h="386">
                <a:moveTo>
                  <a:pt x="247" y="0"/>
                </a:moveTo>
                <a:lnTo>
                  <a:pt x="232" y="28"/>
                </a:lnTo>
                <a:lnTo>
                  <a:pt x="217" y="55"/>
                </a:lnTo>
                <a:lnTo>
                  <a:pt x="201" y="80"/>
                </a:lnTo>
                <a:lnTo>
                  <a:pt x="185" y="105"/>
                </a:lnTo>
                <a:lnTo>
                  <a:pt x="170" y="127"/>
                </a:lnTo>
                <a:lnTo>
                  <a:pt x="153" y="148"/>
                </a:lnTo>
                <a:lnTo>
                  <a:pt x="137" y="168"/>
                </a:lnTo>
                <a:lnTo>
                  <a:pt x="121" y="187"/>
                </a:lnTo>
                <a:lnTo>
                  <a:pt x="105" y="205"/>
                </a:lnTo>
                <a:lnTo>
                  <a:pt x="89" y="221"/>
                </a:lnTo>
                <a:lnTo>
                  <a:pt x="73" y="237"/>
                </a:lnTo>
                <a:lnTo>
                  <a:pt x="58" y="251"/>
                </a:lnTo>
                <a:lnTo>
                  <a:pt x="27" y="277"/>
                </a:lnTo>
                <a:lnTo>
                  <a:pt x="0" y="299"/>
                </a:lnTo>
                <a:lnTo>
                  <a:pt x="49" y="386"/>
                </a:lnTo>
                <a:lnTo>
                  <a:pt x="79" y="361"/>
                </a:lnTo>
                <a:lnTo>
                  <a:pt x="111" y="333"/>
                </a:lnTo>
                <a:lnTo>
                  <a:pt x="128" y="317"/>
                </a:lnTo>
                <a:lnTo>
                  <a:pt x="146" y="300"/>
                </a:lnTo>
                <a:lnTo>
                  <a:pt x="164" y="281"/>
                </a:lnTo>
                <a:lnTo>
                  <a:pt x="182" y="261"/>
                </a:lnTo>
                <a:lnTo>
                  <a:pt x="200" y="241"/>
                </a:lnTo>
                <a:lnTo>
                  <a:pt x="218" y="218"/>
                </a:lnTo>
                <a:lnTo>
                  <a:pt x="236" y="194"/>
                </a:lnTo>
                <a:lnTo>
                  <a:pt x="254" y="170"/>
                </a:lnTo>
                <a:lnTo>
                  <a:pt x="272" y="143"/>
                </a:lnTo>
                <a:lnTo>
                  <a:pt x="289" y="114"/>
                </a:lnTo>
                <a:lnTo>
                  <a:pt x="306" y="85"/>
                </a:lnTo>
                <a:lnTo>
                  <a:pt x="323" y="53"/>
                </a:lnTo>
                <a:lnTo>
                  <a:pt x="24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3" name="Freeform 199"/>
          <xdr:cNvSpPr>
            <a:spLocks noEditPoints="1"/>
          </xdr:cNvSpPr>
        </xdr:nvSpPr>
        <xdr:spPr bwMode="auto">
          <a:xfrm>
            <a:off x="4816" y="312"/>
            <a:ext cx="99" cy="97"/>
          </a:xfrm>
          <a:custGeom>
            <a:avLst/>
            <a:gdLst>
              <a:gd name="T0" fmla="*/ 0 w 496"/>
              <a:gd name="T1" fmla="*/ 0 h 584"/>
              <a:gd name="T2" fmla="*/ 0 w 496"/>
              <a:gd name="T3" fmla="*/ 0 h 584"/>
              <a:gd name="T4" fmla="*/ 0 w 496"/>
              <a:gd name="T5" fmla="*/ 0 h 584"/>
              <a:gd name="T6" fmla="*/ 0 w 496"/>
              <a:gd name="T7" fmla="*/ 0 h 584"/>
              <a:gd name="T8" fmla="*/ 0 w 496"/>
              <a:gd name="T9" fmla="*/ 0 h 584"/>
              <a:gd name="T10" fmla="*/ 0 w 496"/>
              <a:gd name="T11" fmla="*/ 0 h 584"/>
              <a:gd name="T12" fmla="*/ 0 w 496"/>
              <a:gd name="T13" fmla="*/ 0 h 584"/>
              <a:gd name="T14" fmla="*/ 0 w 496"/>
              <a:gd name="T15" fmla="*/ 0 h 584"/>
              <a:gd name="T16" fmla="*/ 0 w 496"/>
              <a:gd name="T17" fmla="*/ 0 h 584"/>
              <a:gd name="T18" fmla="*/ 0 w 496"/>
              <a:gd name="T19" fmla="*/ 0 h 584"/>
              <a:gd name="T20" fmla="*/ 0 w 496"/>
              <a:gd name="T21" fmla="*/ 0 h 584"/>
              <a:gd name="T22" fmla="*/ 0 w 496"/>
              <a:gd name="T23" fmla="*/ 0 h 584"/>
              <a:gd name="T24" fmla="*/ 0 w 496"/>
              <a:gd name="T25" fmla="*/ 0 h 584"/>
              <a:gd name="T26" fmla="*/ 0 w 496"/>
              <a:gd name="T27" fmla="*/ 0 h 584"/>
              <a:gd name="T28" fmla="*/ 0 w 496"/>
              <a:gd name="T29" fmla="*/ 0 h 584"/>
              <a:gd name="T30" fmla="*/ 0 w 496"/>
              <a:gd name="T31" fmla="*/ 0 h 584"/>
              <a:gd name="T32" fmla="*/ 0 w 496"/>
              <a:gd name="T33" fmla="*/ 0 h 584"/>
              <a:gd name="T34" fmla="*/ 0 w 496"/>
              <a:gd name="T35" fmla="*/ 0 h 584"/>
              <a:gd name="T36" fmla="*/ 0 w 496"/>
              <a:gd name="T37" fmla="*/ 0 h 584"/>
              <a:gd name="T38" fmla="*/ 0 w 496"/>
              <a:gd name="T39" fmla="*/ 0 h 584"/>
              <a:gd name="T40" fmla="*/ 0 w 496"/>
              <a:gd name="T41" fmla="*/ 0 h 584"/>
              <a:gd name="T42" fmla="*/ 0 w 496"/>
              <a:gd name="T43" fmla="*/ 0 h 584"/>
              <a:gd name="T44" fmla="*/ 0 w 496"/>
              <a:gd name="T45" fmla="*/ 0 h 584"/>
              <a:gd name="T46" fmla="*/ 0 w 496"/>
              <a:gd name="T47" fmla="*/ 0 h 584"/>
              <a:gd name="T48" fmla="*/ 0 w 496"/>
              <a:gd name="T49" fmla="*/ 0 h 584"/>
              <a:gd name="T50" fmla="*/ 0 w 496"/>
              <a:gd name="T51" fmla="*/ 0 h 584"/>
              <a:gd name="T52" fmla="*/ 0 w 496"/>
              <a:gd name="T53" fmla="*/ 0 h 584"/>
              <a:gd name="T54" fmla="*/ 0 w 496"/>
              <a:gd name="T55" fmla="*/ 0 h 584"/>
              <a:gd name="T56" fmla="*/ 0 w 496"/>
              <a:gd name="T57" fmla="*/ 0 h 584"/>
              <a:gd name="T58" fmla="*/ 0 w 496"/>
              <a:gd name="T59" fmla="*/ 0 h 584"/>
              <a:gd name="T60" fmla="*/ 0 w 496"/>
              <a:gd name="T61" fmla="*/ 0 h 584"/>
              <a:gd name="T62" fmla="*/ 0 w 496"/>
              <a:gd name="T63" fmla="*/ 0 h 584"/>
              <a:gd name="T64" fmla="*/ 0 w 496"/>
              <a:gd name="T65" fmla="*/ 0 h 584"/>
              <a:gd name="T66" fmla="*/ 0 w 496"/>
              <a:gd name="T67" fmla="*/ 0 h 584"/>
              <a:gd name="T68" fmla="*/ 0 w 496"/>
              <a:gd name="T69" fmla="*/ 0 h 584"/>
              <a:gd name="T70" fmla="*/ 0 w 496"/>
              <a:gd name="T71" fmla="*/ 0 h 584"/>
              <a:gd name="T72" fmla="*/ 0 w 496"/>
              <a:gd name="T73" fmla="*/ 0 h 584"/>
              <a:gd name="T74" fmla="*/ 0 w 496"/>
              <a:gd name="T75" fmla="*/ 0 h 584"/>
              <a:gd name="T76" fmla="*/ 0 w 496"/>
              <a:gd name="T77" fmla="*/ 0 h 584"/>
              <a:gd name="T78" fmla="*/ 0 w 496"/>
              <a:gd name="T79" fmla="*/ 0 h 584"/>
              <a:gd name="T80" fmla="*/ 0 w 496"/>
              <a:gd name="T81" fmla="*/ 0 h 584"/>
              <a:gd name="T82" fmla="*/ 0 w 496"/>
              <a:gd name="T83" fmla="*/ 0 h 584"/>
              <a:gd name="T84" fmla="*/ 0 w 496"/>
              <a:gd name="T85" fmla="*/ 0 h 584"/>
              <a:gd name="T86" fmla="*/ 0 w 496"/>
              <a:gd name="T87" fmla="*/ 0 h 584"/>
              <a:gd name="T88" fmla="*/ 0 w 496"/>
              <a:gd name="T89" fmla="*/ 0 h 584"/>
              <a:gd name="T90" fmla="*/ 0 w 496"/>
              <a:gd name="T91" fmla="*/ 0 h 584"/>
              <a:gd name="T92" fmla="*/ 0 w 496"/>
              <a:gd name="T93" fmla="*/ 0 h 584"/>
              <a:gd name="T94" fmla="*/ 0 w 496"/>
              <a:gd name="T95" fmla="*/ 0 h 584"/>
              <a:gd name="T96" fmla="*/ 0 w 496"/>
              <a:gd name="T97" fmla="*/ 0 h 584"/>
              <a:gd name="T98" fmla="*/ 0 w 496"/>
              <a:gd name="T99" fmla="*/ 0 h 584"/>
              <a:gd name="T100" fmla="*/ 0 w 496"/>
              <a:gd name="T101" fmla="*/ 0 h 584"/>
              <a:gd name="T102" fmla="*/ 0 w 496"/>
              <a:gd name="T103" fmla="*/ 0 h 584"/>
              <a:gd name="T104" fmla="*/ 0 w 496"/>
              <a:gd name="T105" fmla="*/ 0 h 584"/>
              <a:gd name="T106" fmla="*/ 0 w 496"/>
              <a:gd name="T107" fmla="*/ 0 h 584"/>
              <a:gd name="T108" fmla="*/ 0 w 496"/>
              <a:gd name="T109" fmla="*/ 0 h 584"/>
              <a:gd name="T110" fmla="*/ 0 w 496"/>
              <a:gd name="T111" fmla="*/ 0 h 584"/>
              <a:gd name="T112" fmla="*/ 0 w 496"/>
              <a:gd name="T113" fmla="*/ 0 h 584"/>
              <a:gd name="T114" fmla="*/ 0 w 496"/>
              <a:gd name="T115" fmla="*/ 0 h 584"/>
              <a:gd name="T116" fmla="*/ 0 w 496"/>
              <a:gd name="T117" fmla="*/ 0 h 584"/>
              <a:gd name="T118" fmla="*/ 0 w 496"/>
              <a:gd name="T119" fmla="*/ 0 h 584"/>
              <a:gd name="T120" fmla="*/ 0 w 496"/>
              <a:gd name="T121" fmla="*/ 0 h 584"/>
              <a:gd name="T122" fmla="*/ 0 w 496"/>
              <a:gd name="T123" fmla="*/ 0 h 584"/>
              <a:gd name="T124" fmla="*/ 0 w 496"/>
              <a:gd name="T125" fmla="*/ 0 h 5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496" h="584">
                <a:moveTo>
                  <a:pt x="244" y="48"/>
                </a:moveTo>
                <a:lnTo>
                  <a:pt x="254" y="48"/>
                </a:lnTo>
                <a:lnTo>
                  <a:pt x="265" y="49"/>
                </a:lnTo>
                <a:lnTo>
                  <a:pt x="275" y="50"/>
                </a:lnTo>
                <a:lnTo>
                  <a:pt x="286" y="53"/>
                </a:lnTo>
                <a:lnTo>
                  <a:pt x="306" y="59"/>
                </a:lnTo>
                <a:lnTo>
                  <a:pt x="325" y="67"/>
                </a:lnTo>
                <a:lnTo>
                  <a:pt x="343" y="76"/>
                </a:lnTo>
                <a:lnTo>
                  <a:pt x="361" y="88"/>
                </a:lnTo>
                <a:lnTo>
                  <a:pt x="377" y="102"/>
                </a:lnTo>
                <a:lnTo>
                  <a:pt x="392" y="118"/>
                </a:lnTo>
                <a:lnTo>
                  <a:pt x="406" y="134"/>
                </a:lnTo>
                <a:lnTo>
                  <a:pt x="418" y="153"/>
                </a:lnTo>
                <a:lnTo>
                  <a:pt x="429" y="173"/>
                </a:lnTo>
                <a:lnTo>
                  <a:pt x="438" y="193"/>
                </a:lnTo>
                <a:lnTo>
                  <a:pt x="442" y="205"/>
                </a:lnTo>
                <a:lnTo>
                  <a:pt x="446" y="215"/>
                </a:lnTo>
                <a:lnTo>
                  <a:pt x="448" y="227"/>
                </a:lnTo>
                <a:lnTo>
                  <a:pt x="451" y="239"/>
                </a:lnTo>
                <a:lnTo>
                  <a:pt x="453" y="251"/>
                </a:lnTo>
                <a:lnTo>
                  <a:pt x="454" y="262"/>
                </a:lnTo>
                <a:lnTo>
                  <a:pt x="455" y="275"/>
                </a:lnTo>
                <a:lnTo>
                  <a:pt x="455" y="287"/>
                </a:lnTo>
                <a:lnTo>
                  <a:pt x="455" y="300"/>
                </a:lnTo>
                <a:lnTo>
                  <a:pt x="454" y="312"/>
                </a:lnTo>
                <a:lnTo>
                  <a:pt x="453" y="325"/>
                </a:lnTo>
                <a:lnTo>
                  <a:pt x="451" y="336"/>
                </a:lnTo>
                <a:lnTo>
                  <a:pt x="446" y="360"/>
                </a:lnTo>
                <a:lnTo>
                  <a:pt x="439" y="382"/>
                </a:lnTo>
                <a:lnTo>
                  <a:pt x="431" y="405"/>
                </a:lnTo>
                <a:lnTo>
                  <a:pt x="420" y="425"/>
                </a:lnTo>
                <a:lnTo>
                  <a:pt x="409" y="445"/>
                </a:lnTo>
                <a:lnTo>
                  <a:pt x="395" y="462"/>
                </a:lnTo>
                <a:lnTo>
                  <a:pt x="380" y="479"/>
                </a:lnTo>
                <a:lnTo>
                  <a:pt x="364" y="493"/>
                </a:lnTo>
                <a:lnTo>
                  <a:pt x="356" y="499"/>
                </a:lnTo>
                <a:lnTo>
                  <a:pt x="347" y="506"/>
                </a:lnTo>
                <a:lnTo>
                  <a:pt x="338" y="511"/>
                </a:lnTo>
                <a:lnTo>
                  <a:pt x="328" y="517"/>
                </a:lnTo>
                <a:lnTo>
                  <a:pt x="319" y="521"/>
                </a:lnTo>
                <a:lnTo>
                  <a:pt x="309" y="525"/>
                </a:lnTo>
                <a:lnTo>
                  <a:pt x="298" y="528"/>
                </a:lnTo>
                <a:lnTo>
                  <a:pt x="288" y="531"/>
                </a:lnTo>
                <a:lnTo>
                  <a:pt x="277" y="533"/>
                </a:lnTo>
                <a:lnTo>
                  <a:pt x="266" y="535"/>
                </a:lnTo>
                <a:lnTo>
                  <a:pt x="255" y="535"/>
                </a:lnTo>
                <a:lnTo>
                  <a:pt x="244" y="537"/>
                </a:lnTo>
                <a:lnTo>
                  <a:pt x="233" y="535"/>
                </a:lnTo>
                <a:lnTo>
                  <a:pt x="223" y="535"/>
                </a:lnTo>
                <a:lnTo>
                  <a:pt x="212" y="533"/>
                </a:lnTo>
                <a:lnTo>
                  <a:pt x="202" y="531"/>
                </a:lnTo>
                <a:lnTo>
                  <a:pt x="192" y="528"/>
                </a:lnTo>
                <a:lnTo>
                  <a:pt x="183" y="525"/>
                </a:lnTo>
                <a:lnTo>
                  <a:pt x="173" y="521"/>
                </a:lnTo>
                <a:lnTo>
                  <a:pt x="164" y="517"/>
                </a:lnTo>
                <a:lnTo>
                  <a:pt x="155" y="511"/>
                </a:lnTo>
                <a:lnTo>
                  <a:pt x="146" y="506"/>
                </a:lnTo>
                <a:lnTo>
                  <a:pt x="138" y="499"/>
                </a:lnTo>
                <a:lnTo>
                  <a:pt x="129" y="493"/>
                </a:lnTo>
                <a:lnTo>
                  <a:pt x="121" y="486"/>
                </a:lnTo>
                <a:lnTo>
                  <a:pt x="114" y="479"/>
                </a:lnTo>
                <a:lnTo>
                  <a:pt x="106" y="471"/>
                </a:lnTo>
                <a:lnTo>
                  <a:pt x="99" y="462"/>
                </a:lnTo>
                <a:lnTo>
                  <a:pt x="86" y="445"/>
                </a:lnTo>
                <a:lnTo>
                  <a:pt x="75" y="425"/>
                </a:lnTo>
                <a:lnTo>
                  <a:pt x="65" y="405"/>
                </a:lnTo>
                <a:lnTo>
                  <a:pt x="56" y="382"/>
                </a:lnTo>
                <a:lnTo>
                  <a:pt x="52" y="372"/>
                </a:lnTo>
                <a:lnTo>
                  <a:pt x="49" y="360"/>
                </a:lnTo>
                <a:lnTo>
                  <a:pt x="47" y="348"/>
                </a:lnTo>
                <a:lnTo>
                  <a:pt x="44" y="336"/>
                </a:lnTo>
                <a:lnTo>
                  <a:pt x="43" y="325"/>
                </a:lnTo>
                <a:lnTo>
                  <a:pt x="41" y="312"/>
                </a:lnTo>
                <a:lnTo>
                  <a:pt x="41" y="300"/>
                </a:lnTo>
                <a:lnTo>
                  <a:pt x="40" y="287"/>
                </a:lnTo>
                <a:lnTo>
                  <a:pt x="41" y="275"/>
                </a:lnTo>
                <a:lnTo>
                  <a:pt x="41" y="262"/>
                </a:lnTo>
                <a:lnTo>
                  <a:pt x="43" y="251"/>
                </a:lnTo>
                <a:lnTo>
                  <a:pt x="45" y="239"/>
                </a:lnTo>
                <a:lnTo>
                  <a:pt x="47" y="227"/>
                </a:lnTo>
                <a:lnTo>
                  <a:pt x="50" y="215"/>
                </a:lnTo>
                <a:lnTo>
                  <a:pt x="53" y="205"/>
                </a:lnTo>
                <a:lnTo>
                  <a:pt x="57" y="193"/>
                </a:lnTo>
                <a:lnTo>
                  <a:pt x="66" y="173"/>
                </a:lnTo>
                <a:lnTo>
                  <a:pt x="77" y="153"/>
                </a:lnTo>
                <a:lnTo>
                  <a:pt x="89" y="134"/>
                </a:lnTo>
                <a:lnTo>
                  <a:pt x="102" y="118"/>
                </a:lnTo>
                <a:lnTo>
                  <a:pt x="117" y="102"/>
                </a:lnTo>
                <a:lnTo>
                  <a:pt x="133" y="88"/>
                </a:lnTo>
                <a:lnTo>
                  <a:pt x="150" y="76"/>
                </a:lnTo>
                <a:lnTo>
                  <a:pt x="167" y="67"/>
                </a:lnTo>
                <a:lnTo>
                  <a:pt x="186" y="59"/>
                </a:lnTo>
                <a:lnTo>
                  <a:pt x="205" y="53"/>
                </a:lnTo>
                <a:lnTo>
                  <a:pt x="214" y="50"/>
                </a:lnTo>
                <a:lnTo>
                  <a:pt x="224" y="49"/>
                </a:lnTo>
                <a:lnTo>
                  <a:pt x="234" y="48"/>
                </a:lnTo>
                <a:lnTo>
                  <a:pt x="244" y="48"/>
                </a:lnTo>
                <a:close/>
                <a:moveTo>
                  <a:pt x="244" y="0"/>
                </a:moveTo>
                <a:lnTo>
                  <a:pt x="232" y="0"/>
                </a:lnTo>
                <a:lnTo>
                  <a:pt x="220" y="1"/>
                </a:lnTo>
                <a:lnTo>
                  <a:pt x="208" y="3"/>
                </a:lnTo>
                <a:lnTo>
                  <a:pt x="196" y="6"/>
                </a:lnTo>
                <a:lnTo>
                  <a:pt x="184" y="9"/>
                </a:lnTo>
                <a:lnTo>
                  <a:pt x="173" y="13"/>
                </a:lnTo>
                <a:lnTo>
                  <a:pt x="162" y="17"/>
                </a:lnTo>
                <a:lnTo>
                  <a:pt x="151" y="22"/>
                </a:lnTo>
                <a:lnTo>
                  <a:pt x="140" y="28"/>
                </a:lnTo>
                <a:lnTo>
                  <a:pt x="129" y="34"/>
                </a:lnTo>
                <a:lnTo>
                  <a:pt x="119" y="41"/>
                </a:lnTo>
                <a:lnTo>
                  <a:pt x="109" y="48"/>
                </a:lnTo>
                <a:lnTo>
                  <a:pt x="100" y="56"/>
                </a:lnTo>
                <a:lnTo>
                  <a:pt x="90" y="65"/>
                </a:lnTo>
                <a:lnTo>
                  <a:pt x="81" y="73"/>
                </a:lnTo>
                <a:lnTo>
                  <a:pt x="73" y="82"/>
                </a:lnTo>
                <a:lnTo>
                  <a:pt x="65" y="93"/>
                </a:lnTo>
                <a:lnTo>
                  <a:pt x="57" y="103"/>
                </a:lnTo>
                <a:lnTo>
                  <a:pt x="49" y="114"/>
                </a:lnTo>
                <a:lnTo>
                  <a:pt x="43" y="125"/>
                </a:lnTo>
                <a:lnTo>
                  <a:pt x="36" y="136"/>
                </a:lnTo>
                <a:lnTo>
                  <a:pt x="30" y="148"/>
                </a:lnTo>
                <a:lnTo>
                  <a:pt x="24" y="161"/>
                </a:lnTo>
                <a:lnTo>
                  <a:pt x="19" y="174"/>
                </a:lnTo>
                <a:lnTo>
                  <a:pt x="15" y="187"/>
                </a:lnTo>
                <a:lnTo>
                  <a:pt x="11" y="200"/>
                </a:lnTo>
                <a:lnTo>
                  <a:pt x="8" y="214"/>
                </a:lnTo>
                <a:lnTo>
                  <a:pt x="5" y="228"/>
                </a:lnTo>
                <a:lnTo>
                  <a:pt x="3" y="242"/>
                </a:lnTo>
                <a:lnTo>
                  <a:pt x="1" y="258"/>
                </a:lnTo>
                <a:lnTo>
                  <a:pt x="0" y="272"/>
                </a:lnTo>
                <a:lnTo>
                  <a:pt x="0" y="287"/>
                </a:lnTo>
                <a:lnTo>
                  <a:pt x="0" y="302"/>
                </a:lnTo>
                <a:lnTo>
                  <a:pt x="1" y="318"/>
                </a:lnTo>
                <a:lnTo>
                  <a:pt x="3" y="332"/>
                </a:lnTo>
                <a:lnTo>
                  <a:pt x="5" y="347"/>
                </a:lnTo>
                <a:lnTo>
                  <a:pt x="8" y="361"/>
                </a:lnTo>
                <a:lnTo>
                  <a:pt x="11" y="375"/>
                </a:lnTo>
                <a:lnTo>
                  <a:pt x="15" y="389"/>
                </a:lnTo>
                <a:lnTo>
                  <a:pt x="19" y="402"/>
                </a:lnTo>
                <a:lnTo>
                  <a:pt x="24" y="415"/>
                </a:lnTo>
                <a:lnTo>
                  <a:pt x="30" y="428"/>
                </a:lnTo>
                <a:lnTo>
                  <a:pt x="36" y="441"/>
                </a:lnTo>
                <a:lnTo>
                  <a:pt x="43" y="453"/>
                </a:lnTo>
                <a:lnTo>
                  <a:pt x="49" y="465"/>
                </a:lnTo>
                <a:lnTo>
                  <a:pt x="57" y="475"/>
                </a:lnTo>
                <a:lnTo>
                  <a:pt x="65" y="486"/>
                </a:lnTo>
                <a:lnTo>
                  <a:pt x="73" y="497"/>
                </a:lnTo>
                <a:lnTo>
                  <a:pt x="81" y="507"/>
                </a:lnTo>
                <a:lnTo>
                  <a:pt x="90" y="517"/>
                </a:lnTo>
                <a:lnTo>
                  <a:pt x="100" y="525"/>
                </a:lnTo>
                <a:lnTo>
                  <a:pt x="109" y="533"/>
                </a:lnTo>
                <a:lnTo>
                  <a:pt x="119" y="541"/>
                </a:lnTo>
                <a:lnTo>
                  <a:pt x="129" y="548"/>
                </a:lnTo>
                <a:lnTo>
                  <a:pt x="140" y="554"/>
                </a:lnTo>
                <a:lnTo>
                  <a:pt x="151" y="560"/>
                </a:lnTo>
                <a:lnTo>
                  <a:pt x="162" y="566"/>
                </a:lnTo>
                <a:lnTo>
                  <a:pt x="173" y="571"/>
                </a:lnTo>
                <a:lnTo>
                  <a:pt x="184" y="574"/>
                </a:lnTo>
                <a:lnTo>
                  <a:pt x="196" y="578"/>
                </a:lnTo>
                <a:lnTo>
                  <a:pt x="208" y="581"/>
                </a:lnTo>
                <a:lnTo>
                  <a:pt x="220" y="582"/>
                </a:lnTo>
                <a:lnTo>
                  <a:pt x="232" y="584"/>
                </a:lnTo>
                <a:lnTo>
                  <a:pt x="244" y="584"/>
                </a:lnTo>
                <a:lnTo>
                  <a:pt x="257" y="584"/>
                </a:lnTo>
                <a:lnTo>
                  <a:pt x="269" y="582"/>
                </a:lnTo>
                <a:lnTo>
                  <a:pt x="282" y="581"/>
                </a:lnTo>
                <a:lnTo>
                  <a:pt x="294" y="578"/>
                </a:lnTo>
                <a:lnTo>
                  <a:pt x="306" y="574"/>
                </a:lnTo>
                <a:lnTo>
                  <a:pt x="318" y="571"/>
                </a:lnTo>
                <a:lnTo>
                  <a:pt x="330" y="566"/>
                </a:lnTo>
                <a:lnTo>
                  <a:pt x="342" y="560"/>
                </a:lnTo>
                <a:lnTo>
                  <a:pt x="353" y="554"/>
                </a:lnTo>
                <a:lnTo>
                  <a:pt x="363" y="548"/>
                </a:lnTo>
                <a:lnTo>
                  <a:pt x="374" y="541"/>
                </a:lnTo>
                <a:lnTo>
                  <a:pt x="384" y="533"/>
                </a:lnTo>
                <a:lnTo>
                  <a:pt x="394" y="525"/>
                </a:lnTo>
                <a:lnTo>
                  <a:pt x="404" y="517"/>
                </a:lnTo>
                <a:lnTo>
                  <a:pt x="413" y="507"/>
                </a:lnTo>
                <a:lnTo>
                  <a:pt x="422" y="497"/>
                </a:lnTo>
                <a:lnTo>
                  <a:pt x="430" y="486"/>
                </a:lnTo>
                <a:lnTo>
                  <a:pt x="438" y="475"/>
                </a:lnTo>
                <a:lnTo>
                  <a:pt x="446" y="465"/>
                </a:lnTo>
                <a:lnTo>
                  <a:pt x="453" y="453"/>
                </a:lnTo>
                <a:lnTo>
                  <a:pt x="459" y="441"/>
                </a:lnTo>
                <a:lnTo>
                  <a:pt x="465" y="428"/>
                </a:lnTo>
                <a:lnTo>
                  <a:pt x="471" y="415"/>
                </a:lnTo>
                <a:lnTo>
                  <a:pt x="476" y="402"/>
                </a:lnTo>
                <a:lnTo>
                  <a:pt x="481" y="389"/>
                </a:lnTo>
                <a:lnTo>
                  <a:pt x="485" y="375"/>
                </a:lnTo>
                <a:lnTo>
                  <a:pt x="488" y="361"/>
                </a:lnTo>
                <a:lnTo>
                  <a:pt x="491" y="347"/>
                </a:lnTo>
                <a:lnTo>
                  <a:pt x="493" y="332"/>
                </a:lnTo>
                <a:lnTo>
                  <a:pt x="495" y="318"/>
                </a:lnTo>
                <a:lnTo>
                  <a:pt x="496" y="302"/>
                </a:lnTo>
                <a:lnTo>
                  <a:pt x="496" y="287"/>
                </a:lnTo>
                <a:lnTo>
                  <a:pt x="496" y="272"/>
                </a:lnTo>
                <a:lnTo>
                  <a:pt x="495" y="258"/>
                </a:lnTo>
                <a:lnTo>
                  <a:pt x="493" y="242"/>
                </a:lnTo>
                <a:lnTo>
                  <a:pt x="491" y="228"/>
                </a:lnTo>
                <a:lnTo>
                  <a:pt x="488" y="214"/>
                </a:lnTo>
                <a:lnTo>
                  <a:pt x="485" y="200"/>
                </a:lnTo>
                <a:lnTo>
                  <a:pt x="481" y="187"/>
                </a:lnTo>
                <a:lnTo>
                  <a:pt x="476" y="174"/>
                </a:lnTo>
                <a:lnTo>
                  <a:pt x="471" y="161"/>
                </a:lnTo>
                <a:lnTo>
                  <a:pt x="465" y="148"/>
                </a:lnTo>
                <a:lnTo>
                  <a:pt x="459" y="136"/>
                </a:lnTo>
                <a:lnTo>
                  <a:pt x="453" y="125"/>
                </a:lnTo>
                <a:lnTo>
                  <a:pt x="446" y="114"/>
                </a:lnTo>
                <a:lnTo>
                  <a:pt x="438" y="103"/>
                </a:lnTo>
                <a:lnTo>
                  <a:pt x="430" y="93"/>
                </a:lnTo>
                <a:lnTo>
                  <a:pt x="422" y="82"/>
                </a:lnTo>
                <a:lnTo>
                  <a:pt x="413" y="73"/>
                </a:lnTo>
                <a:lnTo>
                  <a:pt x="404" y="65"/>
                </a:lnTo>
                <a:lnTo>
                  <a:pt x="394" y="56"/>
                </a:lnTo>
                <a:lnTo>
                  <a:pt x="384" y="48"/>
                </a:lnTo>
                <a:lnTo>
                  <a:pt x="374" y="41"/>
                </a:lnTo>
                <a:lnTo>
                  <a:pt x="363" y="34"/>
                </a:lnTo>
                <a:lnTo>
                  <a:pt x="353" y="28"/>
                </a:lnTo>
                <a:lnTo>
                  <a:pt x="342" y="22"/>
                </a:lnTo>
                <a:lnTo>
                  <a:pt x="330" y="17"/>
                </a:lnTo>
                <a:lnTo>
                  <a:pt x="318" y="13"/>
                </a:lnTo>
                <a:lnTo>
                  <a:pt x="306" y="9"/>
                </a:lnTo>
                <a:lnTo>
                  <a:pt x="294" y="6"/>
                </a:lnTo>
                <a:lnTo>
                  <a:pt x="282" y="3"/>
                </a:lnTo>
                <a:lnTo>
                  <a:pt x="269" y="1"/>
                </a:lnTo>
                <a:lnTo>
                  <a:pt x="257" y="0"/>
                </a:lnTo>
                <a:lnTo>
                  <a:pt x="244" y="0"/>
                </a:lnTo>
                <a:close/>
                <a:moveTo>
                  <a:pt x="154" y="449"/>
                </a:moveTo>
                <a:lnTo>
                  <a:pt x="211" y="449"/>
                </a:lnTo>
                <a:lnTo>
                  <a:pt x="211" y="326"/>
                </a:lnTo>
                <a:lnTo>
                  <a:pt x="260" y="326"/>
                </a:lnTo>
                <a:lnTo>
                  <a:pt x="266" y="326"/>
                </a:lnTo>
                <a:lnTo>
                  <a:pt x="271" y="327"/>
                </a:lnTo>
                <a:lnTo>
                  <a:pt x="275" y="329"/>
                </a:lnTo>
                <a:lnTo>
                  <a:pt x="278" y="333"/>
                </a:lnTo>
                <a:lnTo>
                  <a:pt x="281" y="336"/>
                </a:lnTo>
                <a:lnTo>
                  <a:pt x="283" y="341"/>
                </a:lnTo>
                <a:lnTo>
                  <a:pt x="284" y="347"/>
                </a:lnTo>
                <a:lnTo>
                  <a:pt x="284" y="354"/>
                </a:lnTo>
                <a:lnTo>
                  <a:pt x="286" y="368"/>
                </a:lnTo>
                <a:lnTo>
                  <a:pt x="288" y="399"/>
                </a:lnTo>
                <a:lnTo>
                  <a:pt x="291" y="431"/>
                </a:lnTo>
                <a:lnTo>
                  <a:pt x="293" y="449"/>
                </a:lnTo>
                <a:lnTo>
                  <a:pt x="358" y="449"/>
                </a:lnTo>
                <a:lnTo>
                  <a:pt x="355" y="445"/>
                </a:lnTo>
                <a:lnTo>
                  <a:pt x="352" y="436"/>
                </a:lnTo>
                <a:lnTo>
                  <a:pt x="349" y="426"/>
                </a:lnTo>
                <a:lnTo>
                  <a:pt x="346" y="414"/>
                </a:lnTo>
                <a:lnTo>
                  <a:pt x="344" y="401"/>
                </a:lnTo>
                <a:lnTo>
                  <a:pt x="343" y="388"/>
                </a:lnTo>
                <a:lnTo>
                  <a:pt x="342" y="375"/>
                </a:lnTo>
                <a:lnTo>
                  <a:pt x="341" y="364"/>
                </a:lnTo>
                <a:lnTo>
                  <a:pt x="339" y="349"/>
                </a:lnTo>
                <a:lnTo>
                  <a:pt x="336" y="338"/>
                </a:lnTo>
                <a:lnTo>
                  <a:pt x="333" y="326"/>
                </a:lnTo>
                <a:lnTo>
                  <a:pt x="329" y="316"/>
                </a:lnTo>
                <a:lnTo>
                  <a:pt x="327" y="312"/>
                </a:lnTo>
                <a:lnTo>
                  <a:pt x="324" y="308"/>
                </a:lnTo>
                <a:lnTo>
                  <a:pt x="320" y="305"/>
                </a:lnTo>
                <a:lnTo>
                  <a:pt x="316" y="302"/>
                </a:lnTo>
                <a:lnTo>
                  <a:pt x="311" y="300"/>
                </a:lnTo>
                <a:lnTo>
                  <a:pt x="306" y="298"/>
                </a:lnTo>
                <a:lnTo>
                  <a:pt x="300" y="298"/>
                </a:lnTo>
                <a:lnTo>
                  <a:pt x="293" y="296"/>
                </a:lnTo>
                <a:lnTo>
                  <a:pt x="302" y="293"/>
                </a:lnTo>
                <a:lnTo>
                  <a:pt x="312" y="289"/>
                </a:lnTo>
                <a:lnTo>
                  <a:pt x="321" y="283"/>
                </a:lnTo>
                <a:lnTo>
                  <a:pt x="330" y="275"/>
                </a:lnTo>
                <a:lnTo>
                  <a:pt x="334" y="271"/>
                </a:lnTo>
                <a:lnTo>
                  <a:pt x="338" y="265"/>
                </a:lnTo>
                <a:lnTo>
                  <a:pt x="341" y="259"/>
                </a:lnTo>
                <a:lnTo>
                  <a:pt x="344" y="251"/>
                </a:lnTo>
                <a:lnTo>
                  <a:pt x="346" y="242"/>
                </a:lnTo>
                <a:lnTo>
                  <a:pt x="348" y="233"/>
                </a:lnTo>
                <a:lnTo>
                  <a:pt x="349" y="222"/>
                </a:lnTo>
                <a:lnTo>
                  <a:pt x="350" y="210"/>
                </a:lnTo>
                <a:lnTo>
                  <a:pt x="349" y="195"/>
                </a:lnTo>
                <a:lnTo>
                  <a:pt x="347" y="182"/>
                </a:lnTo>
                <a:lnTo>
                  <a:pt x="343" y="170"/>
                </a:lnTo>
                <a:lnTo>
                  <a:pt x="339" y="161"/>
                </a:lnTo>
                <a:lnTo>
                  <a:pt x="333" y="153"/>
                </a:lnTo>
                <a:lnTo>
                  <a:pt x="327" y="146"/>
                </a:lnTo>
                <a:lnTo>
                  <a:pt x="320" y="140"/>
                </a:lnTo>
                <a:lnTo>
                  <a:pt x="313" y="135"/>
                </a:lnTo>
                <a:lnTo>
                  <a:pt x="305" y="132"/>
                </a:lnTo>
                <a:lnTo>
                  <a:pt x="297" y="129"/>
                </a:lnTo>
                <a:lnTo>
                  <a:pt x="289" y="127"/>
                </a:lnTo>
                <a:lnTo>
                  <a:pt x="281" y="126"/>
                </a:lnTo>
                <a:lnTo>
                  <a:pt x="265" y="125"/>
                </a:lnTo>
                <a:lnTo>
                  <a:pt x="252" y="125"/>
                </a:lnTo>
                <a:lnTo>
                  <a:pt x="154" y="125"/>
                </a:lnTo>
                <a:lnTo>
                  <a:pt x="154" y="449"/>
                </a:lnTo>
                <a:close/>
                <a:moveTo>
                  <a:pt x="211" y="182"/>
                </a:moveTo>
                <a:lnTo>
                  <a:pt x="252" y="182"/>
                </a:lnTo>
                <a:lnTo>
                  <a:pt x="258" y="182"/>
                </a:lnTo>
                <a:lnTo>
                  <a:pt x="265" y="182"/>
                </a:lnTo>
                <a:lnTo>
                  <a:pt x="272" y="183"/>
                </a:lnTo>
                <a:lnTo>
                  <a:pt x="278" y="187"/>
                </a:lnTo>
                <a:lnTo>
                  <a:pt x="281" y="189"/>
                </a:lnTo>
                <a:lnTo>
                  <a:pt x="284" y="192"/>
                </a:lnTo>
                <a:lnTo>
                  <a:pt x="286" y="194"/>
                </a:lnTo>
                <a:lnTo>
                  <a:pt x="288" y="198"/>
                </a:lnTo>
                <a:lnTo>
                  <a:pt x="290" y="202"/>
                </a:lnTo>
                <a:lnTo>
                  <a:pt x="291" y="208"/>
                </a:lnTo>
                <a:lnTo>
                  <a:pt x="292" y="214"/>
                </a:lnTo>
                <a:lnTo>
                  <a:pt x="293" y="220"/>
                </a:lnTo>
                <a:lnTo>
                  <a:pt x="292" y="228"/>
                </a:lnTo>
                <a:lnTo>
                  <a:pt x="291" y="235"/>
                </a:lnTo>
                <a:lnTo>
                  <a:pt x="288" y="243"/>
                </a:lnTo>
                <a:lnTo>
                  <a:pt x="284" y="252"/>
                </a:lnTo>
                <a:lnTo>
                  <a:pt x="279" y="258"/>
                </a:lnTo>
                <a:lnTo>
                  <a:pt x="272" y="263"/>
                </a:lnTo>
                <a:lnTo>
                  <a:pt x="268" y="266"/>
                </a:lnTo>
                <a:lnTo>
                  <a:pt x="263" y="267"/>
                </a:lnTo>
                <a:lnTo>
                  <a:pt x="258" y="268"/>
                </a:lnTo>
                <a:lnTo>
                  <a:pt x="252" y="268"/>
                </a:lnTo>
                <a:lnTo>
                  <a:pt x="211" y="268"/>
                </a:lnTo>
                <a:lnTo>
                  <a:pt x="211" y="18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4" name="Freeform 200"/>
          <xdr:cNvSpPr>
            <a:spLocks/>
          </xdr:cNvSpPr>
        </xdr:nvSpPr>
        <xdr:spPr bwMode="auto">
          <a:xfrm>
            <a:off x="2613" y="484"/>
            <a:ext cx="47" cy="53"/>
          </a:xfrm>
          <a:custGeom>
            <a:avLst/>
            <a:gdLst>
              <a:gd name="T0" fmla="*/ 0 w 236"/>
              <a:gd name="T1" fmla="*/ 0 h 316"/>
              <a:gd name="T2" fmla="*/ 0 w 236"/>
              <a:gd name="T3" fmla="*/ 0 h 316"/>
              <a:gd name="T4" fmla="*/ 0 w 236"/>
              <a:gd name="T5" fmla="*/ 0 h 316"/>
              <a:gd name="T6" fmla="*/ 0 w 236"/>
              <a:gd name="T7" fmla="*/ 0 h 316"/>
              <a:gd name="T8" fmla="*/ 0 w 236"/>
              <a:gd name="T9" fmla="*/ 0 h 316"/>
              <a:gd name="T10" fmla="*/ 0 w 236"/>
              <a:gd name="T11" fmla="*/ 0 h 316"/>
              <a:gd name="T12" fmla="*/ 0 w 236"/>
              <a:gd name="T13" fmla="*/ 0 h 316"/>
              <a:gd name="T14" fmla="*/ 0 w 236"/>
              <a:gd name="T15" fmla="*/ 0 h 316"/>
              <a:gd name="T16" fmla="*/ 0 w 236"/>
              <a:gd name="T17" fmla="*/ 0 h 316"/>
              <a:gd name="T18" fmla="*/ 0 w 236"/>
              <a:gd name="T19" fmla="*/ 0 h 316"/>
              <a:gd name="T20" fmla="*/ 0 w 236"/>
              <a:gd name="T21" fmla="*/ 0 h 316"/>
              <a:gd name="T22" fmla="*/ 0 w 236"/>
              <a:gd name="T23" fmla="*/ 0 h 31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36" h="316">
                <a:moveTo>
                  <a:pt x="0" y="316"/>
                </a:moveTo>
                <a:lnTo>
                  <a:pt x="22" y="276"/>
                </a:lnTo>
                <a:lnTo>
                  <a:pt x="47" y="236"/>
                </a:lnTo>
                <a:lnTo>
                  <a:pt x="74" y="195"/>
                </a:lnTo>
                <a:lnTo>
                  <a:pt x="103" y="155"/>
                </a:lnTo>
                <a:lnTo>
                  <a:pt x="133" y="115"/>
                </a:lnTo>
                <a:lnTo>
                  <a:pt x="166" y="75"/>
                </a:lnTo>
                <a:lnTo>
                  <a:pt x="183" y="56"/>
                </a:lnTo>
                <a:lnTo>
                  <a:pt x="200" y="37"/>
                </a:lnTo>
                <a:lnTo>
                  <a:pt x="218" y="18"/>
                </a:lnTo>
                <a:lnTo>
                  <a:pt x="236" y="0"/>
                </a:lnTo>
                <a:lnTo>
                  <a:pt x="0" y="31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25" name="Freeform 201"/>
          <xdr:cNvSpPr>
            <a:spLocks/>
          </xdr:cNvSpPr>
        </xdr:nvSpPr>
        <xdr:spPr bwMode="auto">
          <a:xfrm>
            <a:off x="2606" y="478"/>
            <a:ext cx="60" cy="64"/>
          </a:xfrm>
          <a:custGeom>
            <a:avLst/>
            <a:gdLst>
              <a:gd name="T0" fmla="*/ 0 w 301"/>
              <a:gd name="T1" fmla="*/ 0 h 384"/>
              <a:gd name="T2" fmla="*/ 0 w 301"/>
              <a:gd name="T3" fmla="*/ 0 h 384"/>
              <a:gd name="T4" fmla="*/ 0 w 301"/>
              <a:gd name="T5" fmla="*/ 0 h 384"/>
              <a:gd name="T6" fmla="*/ 0 w 301"/>
              <a:gd name="T7" fmla="*/ 0 h 384"/>
              <a:gd name="T8" fmla="*/ 0 w 301"/>
              <a:gd name="T9" fmla="*/ 0 h 384"/>
              <a:gd name="T10" fmla="*/ 0 w 301"/>
              <a:gd name="T11" fmla="*/ 0 h 384"/>
              <a:gd name="T12" fmla="*/ 0 w 301"/>
              <a:gd name="T13" fmla="*/ 0 h 384"/>
              <a:gd name="T14" fmla="*/ 0 w 301"/>
              <a:gd name="T15" fmla="*/ 0 h 384"/>
              <a:gd name="T16" fmla="*/ 0 w 301"/>
              <a:gd name="T17" fmla="*/ 0 h 384"/>
              <a:gd name="T18" fmla="*/ 0 w 301"/>
              <a:gd name="T19" fmla="*/ 0 h 384"/>
              <a:gd name="T20" fmla="*/ 0 w 301"/>
              <a:gd name="T21" fmla="*/ 0 h 384"/>
              <a:gd name="T22" fmla="*/ 0 w 301"/>
              <a:gd name="T23" fmla="*/ 0 h 384"/>
              <a:gd name="T24" fmla="*/ 0 w 301"/>
              <a:gd name="T25" fmla="*/ 0 h 384"/>
              <a:gd name="T26" fmla="*/ 0 w 301"/>
              <a:gd name="T27" fmla="*/ 0 h 384"/>
              <a:gd name="T28" fmla="*/ 0 w 301"/>
              <a:gd name="T29" fmla="*/ 0 h 384"/>
              <a:gd name="T30" fmla="*/ 0 w 301"/>
              <a:gd name="T31" fmla="*/ 0 h 384"/>
              <a:gd name="T32" fmla="*/ 0 w 301"/>
              <a:gd name="T33" fmla="*/ 0 h 384"/>
              <a:gd name="T34" fmla="*/ 0 w 301"/>
              <a:gd name="T35" fmla="*/ 0 h 384"/>
              <a:gd name="T36" fmla="*/ 0 w 301"/>
              <a:gd name="T37" fmla="*/ 0 h 384"/>
              <a:gd name="T38" fmla="*/ 0 w 301"/>
              <a:gd name="T39" fmla="*/ 0 h 384"/>
              <a:gd name="T40" fmla="*/ 0 w 301"/>
              <a:gd name="T41" fmla="*/ 0 h 384"/>
              <a:gd name="T42" fmla="*/ 0 w 301"/>
              <a:gd name="T43" fmla="*/ 0 h 384"/>
              <a:gd name="T44" fmla="*/ 0 w 301"/>
              <a:gd name="T45" fmla="*/ 0 h 38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301" h="384">
                <a:moveTo>
                  <a:pt x="245" y="0"/>
                </a:moveTo>
                <a:lnTo>
                  <a:pt x="226" y="19"/>
                </a:lnTo>
                <a:lnTo>
                  <a:pt x="207" y="38"/>
                </a:lnTo>
                <a:lnTo>
                  <a:pt x="189" y="58"/>
                </a:lnTo>
                <a:lnTo>
                  <a:pt x="172" y="78"/>
                </a:lnTo>
                <a:lnTo>
                  <a:pt x="138" y="119"/>
                </a:lnTo>
                <a:lnTo>
                  <a:pt x="106" y="160"/>
                </a:lnTo>
                <a:lnTo>
                  <a:pt x="76" y="203"/>
                </a:lnTo>
                <a:lnTo>
                  <a:pt x="49" y="245"/>
                </a:lnTo>
                <a:lnTo>
                  <a:pt x="23" y="286"/>
                </a:lnTo>
                <a:lnTo>
                  <a:pt x="0" y="329"/>
                </a:lnTo>
                <a:lnTo>
                  <a:pt x="74" y="384"/>
                </a:lnTo>
                <a:lnTo>
                  <a:pt x="96" y="345"/>
                </a:lnTo>
                <a:lnTo>
                  <a:pt x="119" y="306"/>
                </a:lnTo>
                <a:lnTo>
                  <a:pt x="145" y="268"/>
                </a:lnTo>
                <a:lnTo>
                  <a:pt x="173" y="229"/>
                </a:lnTo>
                <a:lnTo>
                  <a:pt x="202" y="190"/>
                </a:lnTo>
                <a:lnTo>
                  <a:pt x="234" y="152"/>
                </a:lnTo>
                <a:lnTo>
                  <a:pt x="250" y="133"/>
                </a:lnTo>
                <a:lnTo>
                  <a:pt x="267" y="116"/>
                </a:lnTo>
                <a:lnTo>
                  <a:pt x="284" y="98"/>
                </a:lnTo>
                <a:lnTo>
                  <a:pt x="301" y="80"/>
                </a:lnTo>
                <a:lnTo>
                  <a:pt x="24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238125</xdr:colOff>
      <xdr:row>43</xdr:row>
      <xdr:rowOff>114300</xdr:rowOff>
    </xdr:from>
    <xdr:to>
      <xdr:col>5</xdr:col>
      <xdr:colOff>114300</xdr:colOff>
      <xdr:row>46</xdr:row>
      <xdr:rowOff>66675</xdr:rowOff>
    </xdr:to>
    <xdr:pic>
      <xdr:nvPicPr>
        <xdr:cNvPr id="109325" name="Picture 202" descr="saint_gobain_ecoph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0982325"/>
          <a:ext cx="1000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1047750</xdr:colOff>
      <xdr:row>0</xdr:row>
      <xdr:rowOff>0</xdr:rowOff>
    </xdr:from>
    <xdr:to>
      <xdr:col>7</xdr:col>
      <xdr:colOff>657225</xdr:colOff>
      <xdr:row>0</xdr:row>
      <xdr:rowOff>0</xdr:rowOff>
    </xdr:to>
    <xdr:grpSp>
      <xdr:nvGrpSpPr>
        <xdr:cNvPr id="110376" name="Group 1"/>
        <xdr:cNvGrpSpPr>
          <a:grpSpLocks/>
        </xdr:cNvGrpSpPr>
      </xdr:nvGrpSpPr>
      <xdr:grpSpPr bwMode="auto">
        <a:xfrm>
          <a:off x="2655570" y="0"/>
          <a:ext cx="3876675" cy="0"/>
          <a:chOff x="1714" y="300"/>
          <a:chExt cx="3201" cy="624"/>
        </a:xfrm>
      </xdr:grpSpPr>
      <xdr:sp macro="" textlink="">
        <xdr:nvSpPr>
          <xdr:cNvPr id="110380" name="Freeform 2"/>
          <xdr:cNvSpPr>
            <a:spLocks noEditPoints="1"/>
          </xdr:cNvSpPr>
        </xdr:nvSpPr>
        <xdr:spPr bwMode="auto">
          <a:xfrm>
            <a:off x="3964" y="459"/>
            <a:ext cx="391" cy="341"/>
          </a:xfrm>
          <a:custGeom>
            <a:avLst/>
            <a:gdLst>
              <a:gd name="T0" fmla="*/ 0 w 1953"/>
              <a:gd name="T1" fmla="*/ 0 h 2050"/>
              <a:gd name="T2" fmla="*/ 0 w 1953"/>
              <a:gd name="T3" fmla="*/ 0 h 2050"/>
              <a:gd name="T4" fmla="*/ 0 w 1953"/>
              <a:gd name="T5" fmla="*/ 0 h 2050"/>
              <a:gd name="T6" fmla="*/ 0 w 1953"/>
              <a:gd name="T7" fmla="*/ 0 h 2050"/>
              <a:gd name="T8" fmla="*/ 0 w 1953"/>
              <a:gd name="T9" fmla="*/ 0 h 2050"/>
              <a:gd name="T10" fmla="*/ 0 w 1953"/>
              <a:gd name="T11" fmla="*/ 0 h 2050"/>
              <a:gd name="T12" fmla="*/ 0 w 1953"/>
              <a:gd name="T13" fmla="*/ 0 h 2050"/>
              <a:gd name="T14" fmla="*/ 0 w 1953"/>
              <a:gd name="T15" fmla="*/ 0 h 2050"/>
              <a:gd name="T16" fmla="*/ 0 w 1953"/>
              <a:gd name="T17" fmla="*/ 0 h 2050"/>
              <a:gd name="T18" fmla="*/ 0 w 1953"/>
              <a:gd name="T19" fmla="*/ 0 h 2050"/>
              <a:gd name="T20" fmla="*/ 0 w 1953"/>
              <a:gd name="T21" fmla="*/ 0 h 2050"/>
              <a:gd name="T22" fmla="*/ 0 w 1953"/>
              <a:gd name="T23" fmla="*/ 0 h 2050"/>
              <a:gd name="T24" fmla="*/ 0 w 1953"/>
              <a:gd name="T25" fmla="*/ 0 h 2050"/>
              <a:gd name="T26" fmla="*/ 0 w 1953"/>
              <a:gd name="T27" fmla="*/ 0 h 2050"/>
              <a:gd name="T28" fmla="*/ 0 w 1953"/>
              <a:gd name="T29" fmla="*/ 0 h 2050"/>
              <a:gd name="T30" fmla="*/ 0 w 1953"/>
              <a:gd name="T31" fmla="*/ 0 h 2050"/>
              <a:gd name="T32" fmla="*/ 0 w 1953"/>
              <a:gd name="T33" fmla="*/ 0 h 2050"/>
              <a:gd name="T34" fmla="*/ 0 w 1953"/>
              <a:gd name="T35" fmla="*/ 0 h 2050"/>
              <a:gd name="T36" fmla="*/ 0 w 1953"/>
              <a:gd name="T37" fmla="*/ 0 h 2050"/>
              <a:gd name="T38" fmla="*/ 0 w 1953"/>
              <a:gd name="T39" fmla="*/ 0 h 2050"/>
              <a:gd name="T40" fmla="*/ 0 w 1953"/>
              <a:gd name="T41" fmla="*/ 0 h 2050"/>
              <a:gd name="T42" fmla="*/ 0 w 1953"/>
              <a:gd name="T43" fmla="*/ 0 h 2050"/>
              <a:gd name="T44" fmla="*/ 0 w 1953"/>
              <a:gd name="T45" fmla="*/ 0 h 2050"/>
              <a:gd name="T46" fmla="*/ 0 w 1953"/>
              <a:gd name="T47" fmla="*/ 0 h 2050"/>
              <a:gd name="T48" fmla="*/ 0 w 1953"/>
              <a:gd name="T49" fmla="*/ 0 h 2050"/>
              <a:gd name="T50" fmla="*/ 0 w 1953"/>
              <a:gd name="T51" fmla="*/ 0 h 2050"/>
              <a:gd name="T52" fmla="*/ 0 w 1953"/>
              <a:gd name="T53" fmla="*/ 0 h 2050"/>
              <a:gd name="T54" fmla="*/ 0 w 1953"/>
              <a:gd name="T55" fmla="*/ 0 h 2050"/>
              <a:gd name="T56" fmla="*/ 0 w 1953"/>
              <a:gd name="T57" fmla="*/ 0 h 2050"/>
              <a:gd name="T58" fmla="*/ 0 w 1953"/>
              <a:gd name="T59" fmla="*/ 0 h 2050"/>
              <a:gd name="T60" fmla="*/ 0 w 1953"/>
              <a:gd name="T61" fmla="*/ 0 h 2050"/>
              <a:gd name="T62" fmla="*/ 0 w 1953"/>
              <a:gd name="T63" fmla="*/ 0 h 2050"/>
              <a:gd name="T64" fmla="*/ 0 w 1953"/>
              <a:gd name="T65" fmla="*/ 0 h 2050"/>
              <a:gd name="T66" fmla="*/ 0 w 1953"/>
              <a:gd name="T67" fmla="*/ 0 h 2050"/>
              <a:gd name="T68" fmla="*/ 0 w 1953"/>
              <a:gd name="T69" fmla="*/ 0 h 2050"/>
              <a:gd name="T70" fmla="*/ 0 w 1953"/>
              <a:gd name="T71" fmla="*/ 0 h 2050"/>
              <a:gd name="T72" fmla="*/ 0 w 1953"/>
              <a:gd name="T73" fmla="*/ 0 h 2050"/>
              <a:gd name="T74" fmla="*/ 0 w 1953"/>
              <a:gd name="T75" fmla="*/ 0 h 2050"/>
              <a:gd name="T76" fmla="*/ 0 w 1953"/>
              <a:gd name="T77" fmla="*/ 0 h 2050"/>
              <a:gd name="T78" fmla="*/ 0 w 1953"/>
              <a:gd name="T79" fmla="*/ 0 h 2050"/>
              <a:gd name="T80" fmla="*/ 0 w 1953"/>
              <a:gd name="T81" fmla="*/ 0 h 2050"/>
              <a:gd name="T82" fmla="*/ 0 w 1953"/>
              <a:gd name="T83" fmla="*/ 0 h 2050"/>
              <a:gd name="T84" fmla="*/ 0 w 1953"/>
              <a:gd name="T85" fmla="*/ 0 h 2050"/>
              <a:gd name="T86" fmla="*/ 0 w 1953"/>
              <a:gd name="T87" fmla="*/ 0 h 2050"/>
              <a:gd name="T88" fmla="*/ 0 w 1953"/>
              <a:gd name="T89" fmla="*/ 0 h 2050"/>
              <a:gd name="T90" fmla="*/ 0 w 1953"/>
              <a:gd name="T91" fmla="*/ 0 h 2050"/>
              <a:gd name="T92" fmla="*/ 0 w 1953"/>
              <a:gd name="T93" fmla="*/ 0 h 2050"/>
              <a:gd name="T94" fmla="*/ 0 w 1953"/>
              <a:gd name="T95" fmla="*/ 0 h 2050"/>
              <a:gd name="T96" fmla="*/ 0 w 1953"/>
              <a:gd name="T97" fmla="*/ 0 h 2050"/>
              <a:gd name="T98" fmla="*/ 0 w 1953"/>
              <a:gd name="T99" fmla="*/ 0 h 2050"/>
              <a:gd name="T100" fmla="*/ 0 w 1953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53" h="2050">
                <a:moveTo>
                  <a:pt x="0" y="1024"/>
                </a:moveTo>
                <a:lnTo>
                  <a:pt x="1" y="1081"/>
                </a:lnTo>
                <a:lnTo>
                  <a:pt x="4" y="1137"/>
                </a:lnTo>
                <a:lnTo>
                  <a:pt x="9" y="1192"/>
                </a:lnTo>
                <a:lnTo>
                  <a:pt x="16" y="1245"/>
                </a:lnTo>
                <a:lnTo>
                  <a:pt x="25" y="1296"/>
                </a:lnTo>
                <a:lnTo>
                  <a:pt x="35" y="1347"/>
                </a:lnTo>
                <a:lnTo>
                  <a:pt x="48" y="1396"/>
                </a:lnTo>
                <a:lnTo>
                  <a:pt x="62" y="1443"/>
                </a:lnTo>
                <a:lnTo>
                  <a:pt x="79" y="1489"/>
                </a:lnTo>
                <a:lnTo>
                  <a:pt x="97" y="1534"/>
                </a:lnTo>
                <a:lnTo>
                  <a:pt x="117" y="1576"/>
                </a:lnTo>
                <a:lnTo>
                  <a:pt x="140" y="1618"/>
                </a:lnTo>
                <a:lnTo>
                  <a:pt x="164" y="1658"/>
                </a:lnTo>
                <a:lnTo>
                  <a:pt x="190" y="1697"/>
                </a:lnTo>
                <a:lnTo>
                  <a:pt x="218" y="1732"/>
                </a:lnTo>
                <a:lnTo>
                  <a:pt x="247" y="1767"/>
                </a:lnTo>
                <a:lnTo>
                  <a:pt x="279" y="1800"/>
                </a:lnTo>
                <a:lnTo>
                  <a:pt x="313" y="1831"/>
                </a:lnTo>
                <a:lnTo>
                  <a:pt x="348" y="1860"/>
                </a:lnTo>
                <a:lnTo>
                  <a:pt x="385" y="1887"/>
                </a:lnTo>
                <a:lnTo>
                  <a:pt x="424" y="1912"/>
                </a:lnTo>
                <a:lnTo>
                  <a:pt x="465" y="1935"/>
                </a:lnTo>
                <a:lnTo>
                  <a:pt x="508" y="1957"/>
                </a:lnTo>
                <a:lnTo>
                  <a:pt x="553" y="1975"/>
                </a:lnTo>
                <a:lnTo>
                  <a:pt x="599" y="1992"/>
                </a:lnTo>
                <a:lnTo>
                  <a:pt x="648" y="2007"/>
                </a:lnTo>
                <a:lnTo>
                  <a:pt x="698" y="2020"/>
                </a:lnTo>
                <a:lnTo>
                  <a:pt x="750" y="2031"/>
                </a:lnTo>
                <a:lnTo>
                  <a:pt x="804" y="2039"/>
                </a:lnTo>
                <a:lnTo>
                  <a:pt x="860" y="2045"/>
                </a:lnTo>
                <a:lnTo>
                  <a:pt x="917" y="2048"/>
                </a:lnTo>
                <a:lnTo>
                  <a:pt x="977" y="2050"/>
                </a:lnTo>
                <a:lnTo>
                  <a:pt x="1037" y="2048"/>
                </a:lnTo>
                <a:lnTo>
                  <a:pt x="1095" y="2045"/>
                </a:lnTo>
                <a:lnTo>
                  <a:pt x="1151" y="2039"/>
                </a:lnTo>
                <a:lnTo>
                  <a:pt x="1205" y="2031"/>
                </a:lnTo>
                <a:lnTo>
                  <a:pt x="1258" y="2020"/>
                </a:lnTo>
                <a:lnTo>
                  <a:pt x="1308" y="2007"/>
                </a:lnTo>
                <a:lnTo>
                  <a:pt x="1357" y="1992"/>
                </a:lnTo>
                <a:lnTo>
                  <a:pt x="1404" y="1975"/>
                </a:lnTo>
                <a:lnTo>
                  <a:pt x="1449" y="1957"/>
                </a:lnTo>
                <a:lnTo>
                  <a:pt x="1492" y="1935"/>
                </a:lnTo>
                <a:lnTo>
                  <a:pt x="1532" y="1912"/>
                </a:lnTo>
                <a:lnTo>
                  <a:pt x="1572" y="1887"/>
                </a:lnTo>
                <a:lnTo>
                  <a:pt x="1609" y="1860"/>
                </a:lnTo>
                <a:lnTo>
                  <a:pt x="1644" y="1831"/>
                </a:lnTo>
                <a:lnTo>
                  <a:pt x="1677" y="1800"/>
                </a:lnTo>
                <a:lnTo>
                  <a:pt x="1709" y="1767"/>
                </a:lnTo>
                <a:lnTo>
                  <a:pt x="1738" y="1732"/>
                </a:lnTo>
                <a:lnTo>
                  <a:pt x="1766" y="1697"/>
                </a:lnTo>
                <a:lnTo>
                  <a:pt x="1792" y="1658"/>
                </a:lnTo>
                <a:lnTo>
                  <a:pt x="1816" y="1618"/>
                </a:lnTo>
                <a:lnTo>
                  <a:pt x="1838" y="1576"/>
                </a:lnTo>
                <a:lnTo>
                  <a:pt x="1858" y="1534"/>
                </a:lnTo>
                <a:lnTo>
                  <a:pt x="1876" y="1489"/>
                </a:lnTo>
                <a:lnTo>
                  <a:pt x="1892" y="1443"/>
                </a:lnTo>
                <a:lnTo>
                  <a:pt x="1906" y="1396"/>
                </a:lnTo>
                <a:lnTo>
                  <a:pt x="1919" y="1347"/>
                </a:lnTo>
                <a:lnTo>
                  <a:pt x="1929" y="1296"/>
                </a:lnTo>
                <a:lnTo>
                  <a:pt x="1938" y="1245"/>
                </a:lnTo>
                <a:lnTo>
                  <a:pt x="1944" y="1192"/>
                </a:lnTo>
                <a:lnTo>
                  <a:pt x="1949" y="1137"/>
                </a:lnTo>
                <a:lnTo>
                  <a:pt x="1952" y="1081"/>
                </a:lnTo>
                <a:lnTo>
                  <a:pt x="1953" y="1024"/>
                </a:lnTo>
                <a:lnTo>
                  <a:pt x="1952" y="968"/>
                </a:lnTo>
                <a:lnTo>
                  <a:pt x="1949" y="913"/>
                </a:lnTo>
                <a:lnTo>
                  <a:pt x="1944" y="857"/>
                </a:lnTo>
                <a:lnTo>
                  <a:pt x="1938" y="804"/>
                </a:lnTo>
                <a:lnTo>
                  <a:pt x="1929" y="753"/>
                </a:lnTo>
                <a:lnTo>
                  <a:pt x="1919" y="702"/>
                </a:lnTo>
                <a:lnTo>
                  <a:pt x="1906" y="654"/>
                </a:lnTo>
                <a:lnTo>
                  <a:pt x="1892" y="605"/>
                </a:lnTo>
                <a:lnTo>
                  <a:pt x="1876" y="559"/>
                </a:lnTo>
                <a:lnTo>
                  <a:pt x="1858" y="516"/>
                </a:lnTo>
                <a:lnTo>
                  <a:pt x="1838" y="472"/>
                </a:lnTo>
                <a:lnTo>
                  <a:pt x="1816" y="431"/>
                </a:lnTo>
                <a:lnTo>
                  <a:pt x="1792" y="391"/>
                </a:lnTo>
                <a:lnTo>
                  <a:pt x="1766" y="354"/>
                </a:lnTo>
                <a:lnTo>
                  <a:pt x="1738" y="317"/>
                </a:lnTo>
                <a:lnTo>
                  <a:pt x="1709" y="283"/>
                </a:lnTo>
                <a:lnTo>
                  <a:pt x="1677" y="250"/>
                </a:lnTo>
                <a:lnTo>
                  <a:pt x="1644" y="219"/>
                </a:lnTo>
                <a:lnTo>
                  <a:pt x="1609" y="190"/>
                </a:lnTo>
                <a:lnTo>
                  <a:pt x="1572" y="163"/>
                </a:lnTo>
                <a:lnTo>
                  <a:pt x="1532" y="137"/>
                </a:lnTo>
                <a:lnTo>
                  <a:pt x="1492" y="115"/>
                </a:lnTo>
                <a:lnTo>
                  <a:pt x="1449" y="93"/>
                </a:lnTo>
                <a:lnTo>
                  <a:pt x="1404" y="73"/>
                </a:lnTo>
                <a:lnTo>
                  <a:pt x="1357" y="57"/>
                </a:lnTo>
                <a:lnTo>
                  <a:pt x="1308" y="42"/>
                </a:lnTo>
                <a:lnTo>
                  <a:pt x="1258" y="30"/>
                </a:lnTo>
                <a:lnTo>
                  <a:pt x="1205" y="19"/>
                </a:lnTo>
                <a:lnTo>
                  <a:pt x="1151" y="11"/>
                </a:lnTo>
                <a:lnTo>
                  <a:pt x="1095" y="5"/>
                </a:lnTo>
                <a:lnTo>
                  <a:pt x="1037" y="2"/>
                </a:lnTo>
                <a:lnTo>
                  <a:pt x="977" y="0"/>
                </a:lnTo>
                <a:lnTo>
                  <a:pt x="917" y="2"/>
                </a:lnTo>
                <a:lnTo>
                  <a:pt x="860" y="5"/>
                </a:lnTo>
                <a:lnTo>
                  <a:pt x="804" y="11"/>
                </a:lnTo>
                <a:lnTo>
                  <a:pt x="750" y="19"/>
                </a:lnTo>
                <a:lnTo>
                  <a:pt x="698" y="30"/>
                </a:lnTo>
                <a:lnTo>
                  <a:pt x="648" y="42"/>
                </a:lnTo>
                <a:lnTo>
                  <a:pt x="599" y="57"/>
                </a:lnTo>
                <a:lnTo>
                  <a:pt x="553" y="73"/>
                </a:lnTo>
                <a:lnTo>
                  <a:pt x="508" y="93"/>
                </a:lnTo>
                <a:lnTo>
                  <a:pt x="465" y="115"/>
                </a:lnTo>
                <a:lnTo>
                  <a:pt x="424" y="137"/>
                </a:lnTo>
                <a:lnTo>
                  <a:pt x="385" y="163"/>
                </a:lnTo>
                <a:lnTo>
                  <a:pt x="348" y="190"/>
                </a:lnTo>
                <a:lnTo>
                  <a:pt x="313" y="219"/>
                </a:lnTo>
                <a:lnTo>
                  <a:pt x="279" y="250"/>
                </a:lnTo>
                <a:lnTo>
                  <a:pt x="247" y="283"/>
                </a:lnTo>
                <a:lnTo>
                  <a:pt x="218" y="317"/>
                </a:lnTo>
                <a:lnTo>
                  <a:pt x="190" y="354"/>
                </a:lnTo>
                <a:lnTo>
                  <a:pt x="164" y="391"/>
                </a:lnTo>
                <a:lnTo>
                  <a:pt x="140" y="431"/>
                </a:lnTo>
                <a:lnTo>
                  <a:pt x="117" y="472"/>
                </a:lnTo>
                <a:lnTo>
                  <a:pt x="97" y="516"/>
                </a:lnTo>
                <a:lnTo>
                  <a:pt x="79" y="559"/>
                </a:lnTo>
                <a:lnTo>
                  <a:pt x="62" y="605"/>
                </a:lnTo>
                <a:lnTo>
                  <a:pt x="48" y="654"/>
                </a:lnTo>
                <a:lnTo>
                  <a:pt x="35" y="702"/>
                </a:lnTo>
                <a:lnTo>
                  <a:pt x="25" y="753"/>
                </a:lnTo>
                <a:lnTo>
                  <a:pt x="16" y="804"/>
                </a:lnTo>
                <a:lnTo>
                  <a:pt x="9" y="857"/>
                </a:lnTo>
                <a:lnTo>
                  <a:pt x="4" y="913"/>
                </a:lnTo>
                <a:lnTo>
                  <a:pt x="1" y="968"/>
                </a:lnTo>
                <a:lnTo>
                  <a:pt x="0" y="1024"/>
                </a:lnTo>
                <a:close/>
                <a:moveTo>
                  <a:pt x="684" y="1024"/>
                </a:moveTo>
                <a:lnTo>
                  <a:pt x="684" y="989"/>
                </a:lnTo>
                <a:lnTo>
                  <a:pt x="685" y="956"/>
                </a:lnTo>
                <a:lnTo>
                  <a:pt x="686" y="924"/>
                </a:lnTo>
                <a:lnTo>
                  <a:pt x="688" y="894"/>
                </a:lnTo>
                <a:lnTo>
                  <a:pt x="690" y="864"/>
                </a:lnTo>
                <a:lnTo>
                  <a:pt x="693" y="836"/>
                </a:lnTo>
                <a:lnTo>
                  <a:pt x="697" y="810"/>
                </a:lnTo>
                <a:lnTo>
                  <a:pt x="701" y="785"/>
                </a:lnTo>
                <a:lnTo>
                  <a:pt x="705" y="762"/>
                </a:lnTo>
                <a:lnTo>
                  <a:pt x="711" y="740"/>
                </a:lnTo>
                <a:lnTo>
                  <a:pt x="716" y="718"/>
                </a:lnTo>
                <a:lnTo>
                  <a:pt x="723" y="698"/>
                </a:lnTo>
                <a:lnTo>
                  <a:pt x="730" y="681"/>
                </a:lnTo>
                <a:lnTo>
                  <a:pt x="737" y="663"/>
                </a:lnTo>
                <a:lnTo>
                  <a:pt x="745" y="647"/>
                </a:lnTo>
                <a:lnTo>
                  <a:pt x="754" y="632"/>
                </a:lnTo>
                <a:lnTo>
                  <a:pt x="763" y="618"/>
                </a:lnTo>
                <a:lnTo>
                  <a:pt x="773" y="605"/>
                </a:lnTo>
                <a:lnTo>
                  <a:pt x="783" y="594"/>
                </a:lnTo>
                <a:lnTo>
                  <a:pt x="795" y="583"/>
                </a:lnTo>
                <a:lnTo>
                  <a:pt x="806" y="574"/>
                </a:lnTo>
                <a:lnTo>
                  <a:pt x="819" y="565"/>
                </a:lnTo>
                <a:lnTo>
                  <a:pt x="831" y="557"/>
                </a:lnTo>
                <a:lnTo>
                  <a:pt x="845" y="550"/>
                </a:lnTo>
                <a:lnTo>
                  <a:pt x="859" y="545"/>
                </a:lnTo>
                <a:lnTo>
                  <a:pt x="874" y="539"/>
                </a:lnTo>
                <a:lnTo>
                  <a:pt x="889" y="536"/>
                </a:lnTo>
                <a:lnTo>
                  <a:pt x="906" y="532"/>
                </a:lnTo>
                <a:lnTo>
                  <a:pt x="922" y="530"/>
                </a:lnTo>
                <a:lnTo>
                  <a:pt x="940" y="528"/>
                </a:lnTo>
                <a:lnTo>
                  <a:pt x="958" y="527"/>
                </a:lnTo>
                <a:lnTo>
                  <a:pt x="977" y="527"/>
                </a:lnTo>
                <a:lnTo>
                  <a:pt x="995" y="527"/>
                </a:lnTo>
                <a:lnTo>
                  <a:pt x="1012" y="528"/>
                </a:lnTo>
                <a:lnTo>
                  <a:pt x="1029" y="530"/>
                </a:lnTo>
                <a:lnTo>
                  <a:pt x="1045" y="532"/>
                </a:lnTo>
                <a:lnTo>
                  <a:pt x="1061" y="536"/>
                </a:lnTo>
                <a:lnTo>
                  <a:pt x="1076" y="539"/>
                </a:lnTo>
                <a:lnTo>
                  <a:pt x="1091" y="545"/>
                </a:lnTo>
                <a:lnTo>
                  <a:pt x="1105" y="550"/>
                </a:lnTo>
                <a:lnTo>
                  <a:pt x="1118" y="557"/>
                </a:lnTo>
                <a:lnTo>
                  <a:pt x="1131" y="565"/>
                </a:lnTo>
                <a:lnTo>
                  <a:pt x="1143" y="574"/>
                </a:lnTo>
                <a:lnTo>
                  <a:pt x="1155" y="583"/>
                </a:lnTo>
                <a:lnTo>
                  <a:pt x="1166" y="594"/>
                </a:lnTo>
                <a:lnTo>
                  <a:pt x="1177" y="605"/>
                </a:lnTo>
                <a:lnTo>
                  <a:pt x="1187" y="618"/>
                </a:lnTo>
                <a:lnTo>
                  <a:pt x="1196" y="632"/>
                </a:lnTo>
                <a:lnTo>
                  <a:pt x="1205" y="647"/>
                </a:lnTo>
                <a:lnTo>
                  <a:pt x="1213" y="663"/>
                </a:lnTo>
                <a:lnTo>
                  <a:pt x="1221" y="681"/>
                </a:lnTo>
                <a:lnTo>
                  <a:pt x="1228" y="698"/>
                </a:lnTo>
                <a:lnTo>
                  <a:pt x="1235" y="718"/>
                </a:lnTo>
                <a:lnTo>
                  <a:pt x="1241" y="740"/>
                </a:lnTo>
                <a:lnTo>
                  <a:pt x="1246" y="762"/>
                </a:lnTo>
                <a:lnTo>
                  <a:pt x="1251" y="785"/>
                </a:lnTo>
                <a:lnTo>
                  <a:pt x="1255" y="810"/>
                </a:lnTo>
                <a:lnTo>
                  <a:pt x="1259" y="836"/>
                </a:lnTo>
                <a:lnTo>
                  <a:pt x="1262" y="864"/>
                </a:lnTo>
                <a:lnTo>
                  <a:pt x="1265" y="894"/>
                </a:lnTo>
                <a:lnTo>
                  <a:pt x="1267" y="924"/>
                </a:lnTo>
                <a:lnTo>
                  <a:pt x="1268" y="956"/>
                </a:lnTo>
                <a:lnTo>
                  <a:pt x="1269" y="989"/>
                </a:lnTo>
                <a:lnTo>
                  <a:pt x="1270" y="1024"/>
                </a:lnTo>
                <a:lnTo>
                  <a:pt x="1269" y="1060"/>
                </a:lnTo>
                <a:lnTo>
                  <a:pt x="1268" y="1094"/>
                </a:lnTo>
                <a:lnTo>
                  <a:pt x="1267" y="1126"/>
                </a:lnTo>
                <a:lnTo>
                  <a:pt x="1265" y="1156"/>
                </a:lnTo>
                <a:lnTo>
                  <a:pt x="1262" y="1186"/>
                </a:lnTo>
                <a:lnTo>
                  <a:pt x="1259" y="1214"/>
                </a:lnTo>
                <a:lnTo>
                  <a:pt x="1255" y="1240"/>
                </a:lnTo>
                <a:lnTo>
                  <a:pt x="1251" y="1266"/>
                </a:lnTo>
                <a:lnTo>
                  <a:pt x="1246" y="1289"/>
                </a:lnTo>
                <a:lnTo>
                  <a:pt x="1241" y="1312"/>
                </a:lnTo>
                <a:lnTo>
                  <a:pt x="1235" y="1334"/>
                </a:lnTo>
                <a:lnTo>
                  <a:pt x="1228" y="1354"/>
                </a:lnTo>
                <a:lnTo>
                  <a:pt x="1221" y="1373"/>
                </a:lnTo>
                <a:lnTo>
                  <a:pt x="1213" y="1390"/>
                </a:lnTo>
                <a:lnTo>
                  <a:pt x="1205" y="1407"/>
                </a:lnTo>
                <a:lnTo>
                  <a:pt x="1196" y="1422"/>
                </a:lnTo>
                <a:lnTo>
                  <a:pt x="1187" y="1436"/>
                </a:lnTo>
                <a:lnTo>
                  <a:pt x="1177" y="1449"/>
                </a:lnTo>
                <a:lnTo>
                  <a:pt x="1166" y="1461"/>
                </a:lnTo>
                <a:lnTo>
                  <a:pt x="1155" y="1473"/>
                </a:lnTo>
                <a:lnTo>
                  <a:pt x="1143" y="1482"/>
                </a:lnTo>
                <a:lnTo>
                  <a:pt x="1131" y="1492"/>
                </a:lnTo>
                <a:lnTo>
                  <a:pt x="1118" y="1500"/>
                </a:lnTo>
                <a:lnTo>
                  <a:pt x="1105" y="1507"/>
                </a:lnTo>
                <a:lnTo>
                  <a:pt x="1091" y="1513"/>
                </a:lnTo>
                <a:lnTo>
                  <a:pt x="1076" y="1518"/>
                </a:lnTo>
                <a:lnTo>
                  <a:pt x="1061" y="1522"/>
                </a:lnTo>
                <a:lnTo>
                  <a:pt x="1045" y="1526"/>
                </a:lnTo>
                <a:lnTo>
                  <a:pt x="1029" y="1529"/>
                </a:lnTo>
                <a:lnTo>
                  <a:pt x="1012" y="1531"/>
                </a:lnTo>
                <a:lnTo>
                  <a:pt x="995" y="1532"/>
                </a:lnTo>
                <a:lnTo>
                  <a:pt x="977" y="1532"/>
                </a:lnTo>
                <a:lnTo>
                  <a:pt x="958" y="1532"/>
                </a:lnTo>
                <a:lnTo>
                  <a:pt x="940" y="1531"/>
                </a:lnTo>
                <a:lnTo>
                  <a:pt x="922" y="1529"/>
                </a:lnTo>
                <a:lnTo>
                  <a:pt x="906" y="1526"/>
                </a:lnTo>
                <a:lnTo>
                  <a:pt x="889" y="1522"/>
                </a:lnTo>
                <a:lnTo>
                  <a:pt x="874" y="1518"/>
                </a:lnTo>
                <a:lnTo>
                  <a:pt x="859" y="1513"/>
                </a:lnTo>
                <a:lnTo>
                  <a:pt x="845" y="1507"/>
                </a:lnTo>
                <a:lnTo>
                  <a:pt x="831" y="1500"/>
                </a:lnTo>
                <a:lnTo>
                  <a:pt x="819" y="1492"/>
                </a:lnTo>
                <a:lnTo>
                  <a:pt x="806" y="1482"/>
                </a:lnTo>
                <a:lnTo>
                  <a:pt x="795" y="1473"/>
                </a:lnTo>
                <a:lnTo>
                  <a:pt x="783" y="1461"/>
                </a:lnTo>
                <a:lnTo>
                  <a:pt x="773" y="1449"/>
                </a:lnTo>
                <a:lnTo>
                  <a:pt x="763" y="1436"/>
                </a:lnTo>
                <a:lnTo>
                  <a:pt x="754" y="1422"/>
                </a:lnTo>
                <a:lnTo>
                  <a:pt x="745" y="1407"/>
                </a:lnTo>
                <a:lnTo>
                  <a:pt x="737" y="1390"/>
                </a:lnTo>
                <a:lnTo>
                  <a:pt x="730" y="1373"/>
                </a:lnTo>
                <a:lnTo>
                  <a:pt x="723" y="1354"/>
                </a:lnTo>
                <a:lnTo>
                  <a:pt x="716" y="1334"/>
                </a:lnTo>
                <a:lnTo>
                  <a:pt x="711" y="1312"/>
                </a:lnTo>
                <a:lnTo>
                  <a:pt x="705" y="1289"/>
                </a:lnTo>
                <a:lnTo>
                  <a:pt x="701" y="1266"/>
                </a:lnTo>
                <a:lnTo>
                  <a:pt x="697" y="1240"/>
                </a:lnTo>
                <a:lnTo>
                  <a:pt x="693" y="1214"/>
                </a:lnTo>
                <a:lnTo>
                  <a:pt x="690" y="1186"/>
                </a:lnTo>
                <a:lnTo>
                  <a:pt x="688" y="1156"/>
                </a:lnTo>
                <a:lnTo>
                  <a:pt x="686" y="1126"/>
                </a:lnTo>
                <a:lnTo>
                  <a:pt x="685" y="1094"/>
                </a:lnTo>
                <a:lnTo>
                  <a:pt x="684" y="1060"/>
                </a:lnTo>
                <a:lnTo>
                  <a:pt x="684" y="10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1" name="Freeform 3"/>
          <xdr:cNvSpPr>
            <a:spLocks/>
          </xdr:cNvSpPr>
        </xdr:nvSpPr>
        <xdr:spPr bwMode="auto">
          <a:xfrm>
            <a:off x="3956" y="630"/>
            <a:ext cx="213" cy="179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w 1065"/>
              <a:gd name="T97" fmla="*/ 0 h 1077"/>
              <a:gd name="T98" fmla="*/ 0 w 1065"/>
              <a:gd name="T99" fmla="*/ 0 h 1077"/>
              <a:gd name="T100" fmla="*/ 0 w 1065"/>
              <a:gd name="T101" fmla="*/ 0 h 1077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5" h="1077">
                <a:moveTo>
                  <a:pt x="1021" y="973"/>
                </a:moveTo>
                <a:lnTo>
                  <a:pt x="1021" y="973"/>
                </a:lnTo>
                <a:lnTo>
                  <a:pt x="991" y="973"/>
                </a:lnTo>
                <a:lnTo>
                  <a:pt x="963" y="973"/>
                </a:lnTo>
                <a:lnTo>
                  <a:pt x="934" y="970"/>
                </a:lnTo>
                <a:lnTo>
                  <a:pt x="907" y="969"/>
                </a:lnTo>
                <a:lnTo>
                  <a:pt x="879" y="966"/>
                </a:lnTo>
                <a:lnTo>
                  <a:pt x="853" y="963"/>
                </a:lnTo>
                <a:lnTo>
                  <a:pt x="826" y="960"/>
                </a:lnTo>
                <a:lnTo>
                  <a:pt x="800" y="955"/>
                </a:lnTo>
                <a:lnTo>
                  <a:pt x="775" y="950"/>
                </a:lnTo>
                <a:lnTo>
                  <a:pt x="750" y="944"/>
                </a:lnTo>
                <a:lnTo>
                  <a:pt x="726" y="940"/>
                </a:lnTo>
                <a:lnTo>
                  <a:pt x="702" y="933"/>
                </a:lnTo>
                <a:lnTo>
                  <a:pt x="678" y="926"/>
                </a:lnTo>
                <a:lnTo>
                  <a:pt x="655" y="919"/>
                </a:lnTo>
                <a:lnTo>
                  <a:pt x="633" y="910"/>
                </a:lnTo>
                <a:lnTo>
                  <a:pt x="611" y="902"/>
                </a:lnTo>
                <a:lnTo>
                  <a:pt x="589" y="894"/>
                </a:lnTo>
                <a:lnTo>
                  <a:pt x="568" y="884"/>
                </a:lnTo>
                <a:lnTo>
                  <a:pt x="548" y="874"/>
                </a:lnTo>
                <a:lnTo>
                  <a:pt x="527" y="863"/>
                </a:lnTo>
                <a:lnTo>
                  <a:pt x="508" y="853"/>
                </a:lnTo>
                <a:lnTo>
                  <a:pt x="488" y="842"/>
                </a:lnTo>
                <a:lnTo>
                  <a:pt x="470" y="830"/>
                </a:lnTo>
                <a:lnTo>
                  <a:pt x="451" y="817"/>
                </a:lnTo>
                <a:lnTo>
                  <a:pt x="433" y="806"/>
                </a:lnTo>
                <a:lnTo>
                  <a:pt x="416" y="793"/>
                </a:lnTo>
                <a:lnTo>
                  <a:pt x="399" y="778"/>
                </a:lnTo>
                <a:lnTo>
                  <a:pt x="383" y="764"/>
                </a:lnTo>
                <a:lnTo>
                  <a:pt x="367" y="750"/>
                </a:lnTo>
                <a:lnTo>
                  <a:pt x="351" y="736"/>
                </a:lnTo>
                <a:lnTo>
                  <a:pt x="336" y="721"/>
                </a:lnTo>
                <a:lnTo>
                  <a:pt x="321" y="704"/>
                </a:lnTo>
                <a:lnTo>
                  <a:pt x="307" y="689"/>
                </a:lnTo>
                <a:lnTo>
                  <a:pt x="293" y="673"/>
                </a:lnTo>
                <a:lnTo>
                  <a:pt x="280" y="656"/>
                </a:lnTo>
                <a:lnTo>
                  <a:pt x="267" y="638"/>
                </a:lnTo>
                <a:lnTo>
                  <a:pt x="255" y="621"/>
                </a:lnTo>
                <a:lnTo>
                  <a:pt x="243" y="603"/>
                </a:lnTo>
                <a:lnTo>
                  <a:pt x="231" y="584"/>
                </a:lnTo>
                <a:lnTo>
                  <a:pt x="220" y="565"/>
                </a:lnTo>
                <a:lnTo>
                  <a:pt x="210" y="547"/>
                </a:lnTo>
                <a:lnTo>
                  <a:pt x="199" y="527"/>
                </a:lnTo>
                <a:lnTo>
                  <a:pt x="190" y="507"/>
                </a:lnTo>
                <a:lnTo>
                  <a:pt x="180" y="485"/>
                </a:lnTo>
                <a:lnTo>
                  <a:pt x="171" y="465"/>
                </a:lnTo>
                <a:lnTo>
                  <a:pt x="163" y="444"/>
                </a:lnTo>
                <a:lnTo>
                  <a:pt x="155" y="423"/>
                </a:lnTo>
                <a:lnTo>
                  <a:pt x="147" y="401"/>
                </a:lnTo>
                <a:lnTo>
                  <a:pt x="140" y="378"/>
                </a:lnTo>
                <a:lnTo>
                  <a:pt x="134" y="356"/>
                </a:lnTo>
                <a:lnTo>
                  <a:pt x="128" y="332"/>
                </a:lnTo>
                <a:lnTo>
                  <a:pt x="122" y="309"/>
                </a:lnTo>
                <a:lnTo>
                  <a:pt x="116" y="285"/>
                </a:lnTo>
                <a:lnTo>
                  <a:pt x="112" y="262"/>
                </a:lnTo>
                <a:lnTo>
                  <a:pt x="107" y="237"/>
                </a:lnTo>
                <a:lnTo>
                  <a:pt x="103" y="211"/>
                </a:lnTo>
                <a:lnTo>
                  <a:pt x="100" y="186"/>
                </a:lnTo>
                <a:lnTo>
                  <a:pt x="97" y="161"/>
                </a:lnTo>
                <a:lnTo>
                  <a:pt x="94" y="136"/>
                </a:lnTo>
                <a:lnTo>
                  <a:pt x="92" y="109"/>
                </a:lnTo>
                <a:lnTo>
                  <a:pt x="90" y="83"/>
                </a:lnTo>
                <a:lnTo>
                  <a:pt x="89" y="56"/>
                </a:lnTo>
                <a:lnTo>
                  <a:pt x="89" y="29"/>
                </a:lnTo>
                <a:lnTo>
                  <a:pt x="88" y="0"/>
                </a:lnTo>
                <a:lnTo>
                  <a:pt x="0" y="0"/>
                </a:lnTo>
                <a:lnTo>
                  <a:pt x="0" y="30"/>
                </a:lnTo>
                <a:lnTo>
                  <a:pt x="1" y="59"/>
                </a:lnTo>
                <a:lnTo>
                  <a:pt x="2" y="89"/>
                </a:lnTo>
                <a:lnTo>
                  <a:pt x="4" y="117"/>
                </a:lnTo>
                <a:lnTo>
                  <a:pt x="6" y="146"/>
                </a:lnTo>
                <a:lnTo>
                  <a:pt x="9" y="175"/>
                </a:lnTo>
                <a:lnTo>
                  <a:pt x="12" y="202"/>
                </a:lnTo>
                <a:lnTo>
                  <a:pt x="16" y="230"/>
                </a:lnTo>
                <a:lnTo>
                  <a:pt x="21" y="257"/>
                </a:lnTo>
                <a:lnTo>
                  <a:pt x="26" y="284"/>
                </a:lnTo>
                <a:lnTo>
                  <a:pt x="31" y="310"/>
                </a:lnTo>
                <a:lnTo>
                  <a:pt x="37" y="336"/>
                </a:lnTo>
                <a:lnTo>
                  <a:pt x="43" y="363"/>
                </a:lnTo>
                <a:lnTo>
                  <a:pt x="50" y="388"/>
                </a:lnTo>
                <a:lnTo>
                  <a:pt x="57" y="414"/>
                </a:lnTo>
                <a:lnTo>
                  <a:pt x="65" y="438"/>
                </a:lnTo>
                <a:lnTo>
                  <a:pt x="74" y="463"/>
                </a:lnTo>
                <a:lnTo>
                  <a:pt x="83" y="487"/>
                </a:lnTo>
                <a:lnTo>
                  <a:pt x="92" y="510"/>
                </a:lnTo>
                <a:lnTo>
                  <a:pt x="102" y="534"/>
                </a:lnTo>
                <a:lnTo>
                  <a:pt x="113" y="557"/>
                </a:lnTo>
                <a:lnTo>
                  <a:pt x="123" y="580"/>
                </a:lnTo>
                <a:lnTo>
                  <a:pt x="135" y="602"/>
                </a:lnTo>
                <a:lnTo>
                  <a:pt x="147" y="623"/>
                </a:lnTo>
                <a:lnTo>
                  <a:pt x="160" y="644"/>
                </a:lnTo>
                <a:lnTo>
                  <a:pt x="172" y="665"/>
                </a:lnTo>
                <a:lnTo>
                  <a:pt x="186" y="685"/>
                </a:lnTo>
                <a:lnTo>
                  <a:pt x="200" y="705"/>
                </a:lnTo>
                <a:lnTo>
                  <a:pt x="215" y="725"/>
                </a:lnTo>
                <a:lnTo>
                  <a:pt x="230" y="744"/>
                </a:lnTo>
                <a:lnTo>
                  <a:pt x="245" y="763"/>
                </a:lnTo>
                <a:lnTo>
                  <a:pt x="261" y="781"/>
                </a:lnTo>
                <a:lnTo>
                  <a:pt x="278" y="798"/>
                </a:lnTo>
                <a:lnTo>
                  <a:pt x="295" y="815"/>
                </a:lnTo>
                <a:lnTo>
                  <a:pt x="312" y="833"/>
                </a:lnTo>
                <a:lnTo>
                  <a:pt x="330" y="848"/>
                </a:lnTo>
                <a:lnTo>
                  <a:pt x="349" y="864"/>
                </a:lnTo>
                <a:lnTo>
                  <a:pt x="368" y="879"/>
                </a:lnTo>
                <a:lnTo>
                  <a:pt x="387" y="894"/>
                </a:lnTo>
                <a:lnTo>
                  <a:pt x="407" y="908"/>
                </a:lnTo>
                <a:lnTo>
                  <a:pt x="427" y="921"/>
                </a:lnTo>
                <a:lnTo>
                  <a:pt x="448" y="934"/>
                </a:lnTo>
                <a:lnTo>
                  <a:pt x="470" y="947"/>
                </a:lnTo>
                <a:lnTo>
                  <a:pt x="491" y="959"/>
                </a:lnTo>
                <a:lnTo>
                  <a:pt x="513" y="970"/>
                </a:lnTo>
                <a:lnTo>
                  <a:pt x="536" y="981"/>
                </a:lnTo>
                <a:lnTo>
                  <a:pt x="559" y="990"/>
                </a:lnTo>
                <a:lnTo>
                  <a:pt x="583" y="1001"/>
                </a:lnTo>
                <a:lnTo>
                  <a:pt x="607" y="1009"/>
                </a:lnTo>
                <a:lnTo>
                  <a:pt x="631" y="1019"/>
                </a:lnTo>
                <a:lnTo>
                  <a:pt x="656" y="1027"/>
                </a:lnTo>
                <a:lnTo>
                  <a:pt x="682" y="1034"/>
                </a:lnTo>
                <a:lnTo>
                  <a:pt x="708" y="1041"/>
                </a:lnTo>
                <a:lnTo>
                  <a:pt x="734" y="1047"/>
                </a:lnTo>
                <a:lnTo>
                  <a:pt x="761" y="1053"/>
                </a:lnTo>
                <a:lnTo>
                  <a:pt x="788" y="1057"/>
                </a:lnTo>
                <a:lnTo>
                  <a:pt x="815" y="1062"/>
                </a:lnTo>
                <a:lnTo>
                  <a:pt x="843" y="1066"/>
                </a:lnTo>
                <a:lnTo>
                  <a:pt x="872" y="1069"/>
                </a:lnTo>
                <a:lnTo>
                  <a:pt x="901" y="1073"/>
                </a:lnTo>
                <a:lnTo>
                  <a:pt x="930" y="1074"/>
                </a:lnTo>
                <a:lnTo>
                  <a:pt x="960" y="1076"/>
                </a:lnTo>
                <a:lnTo>
                  <a:pt x="990" y="1077"/>
                </a:lnTo>
                <a:lnTo>
                  <a:pt x="1021" y="1077"/>
                </a:lnTo>
                <a:lnTo>
                  <a:pt x="1026" y="1077"/>
                </a:lnTo>
                <a:lnTo>
                  <a:pt x="1031" y="1076"/>
                </a:lnTo>
                <a:lnTo>
                  <a:pt x="1036" y="1075"/>
                </a:lnTo>
                <a:lnTo>
                  <a:pt x="1040" y="1073"/>
                </a:lnTo>
                <a:lnTo>
                  <a:pt x="1048" y="1068"/>
                </a:lnTo>
                <a:lnTo>
                  <a:pt x="1054" y="1061"/>
                </a:lnTo>
                <a:lnTo>
                  <a:pt x="1059" y="1053"/>
                </a:lnTo>
                <a:lnTo>
                  <a:pt x="1062" y="1044"/>
                </a:lnTo>
                <a:lnTo>
                  <a:pt x="1064" y="1035"/>
                </a:lnTo>
                <a:lnTo>
                  <a:pt x="1065" y="1026"/>
                </a:lnTo>
                <a:lnTo>
                  <a:pt x="1064" y="1015"/>
                </a:lnTo>
                <a:lnTo>
                  <a:pt x="1062" y="1006"/>
                </a:lnTo>
                <a:lnTo>
                  <a:pt x="1059" y="997"/>
                </a:lnTo>
                <a:lnTo>
                  <a:pt x="1054" y="989"/>
                </a:lnTo>
                <a:lnTo>
                  <a:pt x="1048" y="983"/>
                </a:lnTo>
                <a:lnTo>
                  <a:pt x="1040" y="977"/>
                </a:lnTo>
                <a:lnTo>
                  <a:pt x="1036" y="976"/>
                </a:lnTo>
                <a:lnTo>
                  <a:pt x="1031" y="974"/>
                </a:lnTo>
                <a:lnTo>
                  <a:pt x="1026" y="974"/>
                </a:lnTo>
                <a:lnTo>
                  <a:pt x="1021" y="97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2" name="Freeform 4"/>
          <xdr:cNvSpPr>
            <a:spLocks/>
          </xdr:cNvSpPr>
        </xdr:nvSpPr>
        <xdr:spPr bwMode="auto">
          <a:xfrm>
            <a:off x="4160" y="621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0" h="1128">
                <a:moveTo>
                  <a:pt x="932" y="51"/>
                </a:moveTo>
                <a:lnTo>
                  <a:pt x="932" y="51"/>
                </a:lnTo>
                <a:lnTo>
                  <a:pt x="931" y="107"/>
                </a:lnTo>
                <a:lnTo>
                  <a:pt x="928" y="160"/>
                </a:lnTo>
                <a:lnTo>
                  <a:pt x="924" y="213"/>
                </a:lnTo>
                <a:lnTo>
                  <a:pt x="917" y="263"/>
                </a:lnTo>
                <a:lnTo>
                  <a:pt x="913" y="288"/>
                </a:lnTo>
                <a:lnTo>
                  <a:pt x="909" y="313"/>
                </a:lnTo>
                <a:lnTo>
                  <a:pt x="904" y="336"/>
                </a:lnTo>
                <a:lnTo>
                  <a:pt x="899" y="360"/>
                </a:lnTo>
                <a:lnTo>
                  <a:pt x="893" y="383"/>
                </a:lnTo>
                <a:lnTo>
                  <a:pt x="887" y="407"/>
                </a:lnTo>
                <a:lnTo>
                  <a:pt x="881" y="429"/>
                </a:lnTo>
                <a:lnTo>
                  <a:pt x="874" y="452"/>
                </a:lnTo>
                <a:lnTo>
                  <a:pt x="866" y="474"/>
                </a:lnTo>
                <a:lnTo>
                  <a:pt x="859" y="495"/>
                </a:lnTo>
                <a:lnTo>
                  <a:pt x="850" y="516"/>
                </a:lnTo>
                <a:lnTo>
                  <a:pt x="841" y="538"/>
                </a:lnTo>
                <a:lnTo>
                  <a:pt x="832" y="558"/>
                </a:lnTo>
                <a:lnTo>
                  <a:pt x="822" y="578"/>
                </a:lnTo>
                <a:lnTo>
                  <a:pt x="812" y="598"/>
                </a:lnTo>
                <a:lnTo>
                  <a:pt x="802" y="616"/>
                </a:lnTo>
                <a:lnTo>
                  <a:pt x="791" y="635"/>
                </a:lnTo>
                <a:lnTo>
                  <a:pt x="780" y="654"/>
                </a:lnTo>
                <a:lnTo>
                  <a:pt x="768" y="672"/>
                </a:lnTo>
                <a:lnTo>
                  <a:pt x="755" y="689"/>
                </a:lnTo>
                <a:lnTo>
                  <a:pt x="743" y="707"/>
                </a:lnTo>
                <a:lnTo>
                  <a:pt x="729" y="724"/>
                </a:lnTo>
                <a:lnTo>
                  <a:pt x="716" y="740"/>
                </a:lnTo>
                <a:lnTo>
                  <a:pt x="702" y="755"/>
                </a:lnTo>
                <a:lnTo>
                  <a:pt x="687" y="772"/>
                </a:lnTo>
                <a:lnTo>
                  <a:pt x="672" y="787"/>
                </a:lnTo>
                <a:lnTo>
                  <a:pt x="657" y="801"/>
                </a:lnTo>
                <a:lnTo>
                  <a:pt x="641" y="815"/>
                </a:lnTo>
                <a:lnTo>
                  <a:pt x="624" y="829"/>
                </a:lnTo>
                <a:lnTo>
                  <a:pt x="608" y="844"/>
                </a:lnTo>
                <a:lnTo>
                  <a:pt x="590" y="857"/>
                </a:lnTo>
                <a:lnTo>
                  <a:pt x="572" y="868"/>
                </a:lnTo>
                <a:lnTo>
                  <a:pt x="554" y="881"/>
                </a:lnTo>
                <a:lnTo>
                  <a:pt x="535" y="893"/>
                </a:lnTo>
                <a:lnTo>
                  <a:pt x="516" y="904"/>
                </a:lnTo>
                <a:lnTo>
                  <a:pt x="497" y="914"/>
                </a:lnTo>
                <a:lnTo>
                  <a:pt x="476" y="925"/>
                </a:lnTo>
                <a:lnTo>
                  <a:pt x="456" y="935"/>
                </a:lnTo>
                <a:lnTo>
                  <a:pt x="434" y="945"/>
                </a:lnTo>
                <a:lnTo>
                  <a:pt x="413" y="953"/>
                </a:lnTo>
                <a:lnTo>
                  <a:pt x="391" y="961"/>
                </a:lnTo>
                <a:lnTo>
                  <a:pt x="368" y="970"/>
                </a:lnTo>
                <a:lnTo>
                  <a:pt x="345" y="977"/>
                </a:lnTo>
                <a:lnTo>
                  <a:pt x="321" y="984"/>
                </a:lnTo>
                <a:lnTo>
                  <a:pt x="297" y="991"/>
                </a:lnTo>
                <a:lnTo>
                  <a:pt x="273" y="995"/>
                </a:lnTo>
                <a:lnTo>
                  <a:pt x="248" y="1001"/>
                </a:lnTo>
                <a:lnTo>
                  <a:pt x="222" y="1006"/>
                </a:lnTo>
                <a:lnTo>
                  <a:pt x="196" y="1011"/>
                </a:lnTo>
                <a:lnTo>
                  <a:pt x="169" y="1014"/>
                </a:lnTo>
                <a:lnTo>
                  <a:pt x="142" y="1017"/>
                </a:lnTo>
                <a:lnTo>
                  <a:pt x="115" y="1020"/>
                </a:lnTo>
                <a:lnTo>
                  <a:pt x="87" y="1021"/>
                </a:lnTo>
                <a:lnTo>
                  <a:pt x="58" y="1024"/>
                </a:lnTo>
                <a:lnTo>
                  <a:pt x="29" y="1024"/>
                </a:lnTo>
                <a:lnTo>
                  <a:pt x="0" y="1024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5"/>
                </a:lnTo>
                <a:lnTo>
                  <a:pt x="121" y="1124"/>
                </a:lnTo>
                <a:lnTo>
                  <a:pt x="150" y="1120"/>
                </a:lnTo>
                <a:lnTo>
                  <a:pt x="179" y="1117"/>
                </a:lnTo>
                <a:lnTo>
                  <a:pt x="207" y="1113"/>
                </a:lnTo>
                <a:lnTo>
                  <a:pt x="235" y="1108"/>
                </a:lnTo>
                <a:lnTo>
                  <a:pt x="262" y="1104"/>
                </a:lnTo>
                <a:lnTo>
                  <a:pt x="289" y="1098"/>
                </a:lnTo>
                <a:lnTo>
                  <a:pt x="316" y="1092"/>
                </a:lnTo>
                <a:lnTo>
                  <a:pt x="341" y="1085"/>
                </a:lnTo>
                <a:lnTo>
                  <a:pt x="367" y="1078"/>
                </a:lnTo>
                <a:lnTo>
                  <a:pt x="392" y="1070"/>
                </a:lnTo>
                <a:lnTo>
                  <a:pt x="417" y="1060"/>
                </a:lnTo>
                <a:lnTo>
                  <a:pt x="441" y="1052"/>
                </a:lnTo>
                <a:lnTo>
                  <a:pt x="464" y="1041"/>
                </a:lnTo>
                <a:lnTo>
                  <a:pt x="488" y="1032"/>
                </a:lnTo>
                <a:lnTo>
                  <a:pt x="510" y="1021"/>
                </a:lnTo>
                <a:lnTo>
                  <a:pt x="532" y="1010"/>
                </a:lnTo>
                <a:lnTo>
                  <a:pt x="554" y="998"/>
                </a:lnTo>
                <a:lnTo>
                  <a:pt x="576" y="985"/>
                </a:lnTo>
                <a:lnTo>
                  <a:pt x="596" y="972"/>
                </a:lnTo>
                <a:lnTo>
                  <a:pt x="617" y="959"/>
                </a:lnTo>
                <a:lnTo>
                  <a:pt x="637" y="945"/>
                </a:lnTo>
                <a:lnTo>
                  <a:pt x="656" y="930"/>
                </a:lnTo>
                <a:lnTo>
                  <a:pt x="675" y="915"/>
                </a:lnTo>
                <a:lnTo>
                  <a:pt x="693" y="899"/>
                </a:lnTo>
                <a:lnTo>
                  <a:pt x="711" y="884"/>
                </a:lnTo>
                <a:lnTo>
                  <a:pt x="729" y="866"/>
                </a:lnTo>
                <a:lnTo>
                  <a:pt x="746" y="849"/>
                </a:lnTo>
                <a:lnTo>
                  <a:pt x="762" y="832"/>
                </a:lnTo>
                <a:lnTo>
                  <a:pt x="778" y="814"/>
                </a:lnTo>
                <a:lnTo>
                  <a:pt x="793" y="795"/>
                </a:lnTo>
                <a:lnTo>
                  <a:pt x="808" y="776"/>
                </a:lnTo>
                <a:lnTo>
                  <a:pt x="823" y="756"/>
                </a:lnTo>
                <a:lnTo>
                  <a:pt x="837" y="736"/>
                </a:lnTo>
                <a:lnTo>
                  <a:pt x="850" y="716"/>
                </a:lnTo>
                <a:lnTo>
                  <a:pt x="863" y="695"/>
                </a:lnTo>
                <a:lnTo>
                  <a:pt x="875" y="674"/>
                </a:lnTo>
                <a:lnTo>
                  <a:pt x="887" y="652"/>
                </a:lnTo>
                <a:lnTo>
                  <a:pt x="899" y="631"/>
                </a:lnTo>
                <a:lnTo>
                  <a:pt x="909" y="608"/>
                </a:lnTo>
                <a:lnTo>
                  <a:pt x="920" y="585"/>
                </a:lnTo>
                <a:lnTo>
                  <a:pt x="930" y="561"/>
                </a:lnTo>
                <a:lnTo>
                  <a:pt x="939" y="538"/>
                </a:lnTo>
                <a:lnTo>
                  <a:pt x="948" y="514"/>
                </a:lnTo>
                <a:lnTo>
                  <a:pt x="956" y="489"/>
                </a:lnTo>
                <a:lnTo>
                  <a:pt x="964" y="465"/>
                </a:lnTo>
                <a:lnTo>
                  <a:pt x="971" y="439"/>
                </a:lnTo>
                <a:lnTo>
                  <a:pt x="978" y="413"/>
                </a:lnTo>
                <a:lnTo>
                  <a:pt x="984" y="387"/>
                </a:lnTo>
                <a:lnTo>
                  <a:pt x="990" y="361"/>
                </a:lnTo>
                <a:lnTo>
                  <a:pt x="995" y="334"/>
                </a:lnTo>
                <a:lnTo>
                  <a:pt x="1000" y="308"/>
                </a:lnTo>
                <a:lnTo>
                  <a:pt x="1004" y="280"/>
                </a:lnTo>
                <a:lnTo>
                  <a:pt x="1011" y="224"/>
                </a:lnTo>
                <a:lnTo>
                  <a:pt x="1016" y="168"/>
                </a:lnTo>
                <a:lnTo>
                  <a:pt x="1019" y="110"/>
                </a:lnTo>
                <a:lnTo>
                  <a:pt x="1020" y="51"/>
                </a:lnTo>
                <a:lnTo>
                  <a:pt x="1020" y="46"/>
                </a:lnTo>
                <a:lnTo>
                  <a:pt x="1019" y="40"/>
                </a:lnTo>
                <a:lnTo>
                  <a:pt x="1018" y="34"/>
                </a:lnTo>
                <a:lnTo>
                  <a:pt x="1016" y="29"/>
                </a:lnTo>
                <a:lnTo>
                  <a:pt x="1012" y="20"/>
                </a:lnTo>
                <a:lnTo>
                  <a:pt x="1006" y="13"/>
                </a:lnTo>
                <a:lnTo>
                  <a:pt x="1000" y="7"/>
                </a:lnTo>
                <a:lnTo>
                  <a:pt x="992" y="3"/>
                </a:lnTo>
                <a:lnTo>
                  <a:pt x="984" y="1"/>
                </a:lnTo>
                <a:lnTo>
                  <a:pt x="976" y="0"/>
                </a:lnTo>
                <a:lnTo>
                  <a:pt x="968" y="1"/>
                </a:lnTo>
                <a:lnTo>
                  <a:pt x="960" y="3"/>
                </a:lnTo>
                <a:lnTo>
                  <a:pt x="952" y="7"/>
                </a:lnTo>
                <a:lnTo>
                  <a:pt x="946" y="13"/>
                </a:lnTo>
                <a:lnTo>
                  <a:pt x="940" y="20"/>
                </a:lnTo>
                <a:lnTo>
                  <a:pt x="936" y="29"/>
                </a:lnTo>
                <a:lnTo>
                  <a:pt x="934" y="34"/>
                </a:lnTo>
                <a:lnTo>
                  <a:pt x="933" y="40"/>
                </a:lnTo>
                <a:lnTo>
                  <a:pt x="932" y="46"/>
                </a:lnTo>
                <a:lnTo>
                  <a:pt x="932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3" name="Freeform 5"/>
          <xdr:cNvSpPr>
            <a:spLocks/>
          </xdr:cNvSpPr>
        </xdr:nvSpPr>
        <xdr:spPr bwMode="auto">
          <a:xfrm>
            <a:off x="4151" y="450"/>
            <a:ext cx="213" cy="180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5" h="1077">
                <a:moveTo>
                  <a:pt x="45" y="105"/>
                </a:moveTo>
                <a:lnTo>
                  <a:pt x="45" y="105"/>
                </a:lnTo>
                <a:lnTo>
                  <a:pt x="74" y="105"/>
                </a:lnTo>
                <a:lnTo>
                  <a:pt x="103" y="106"/>
                </a:lnTo>
                <a:lnTo>
                  <a:pt x="132" y="108"/>
                </a:lnTo>
                <a:lnTo>
                  <a:pt x="160" y="110"/>
                </a:lnTo>
                <a:lnTo>
                  <a:pt x="187" y="112"/>
                </a:lnTo>
                <a:lnTo>
                  <a:pt x="214" y="116"/>
                </a:lnTo>
                <a:lnTo>
                  <a:pt x="241" y="119"/>
                </a:lnTo>
                <a:lnTo>
                  <a:pt x="267" y="123"/>
                </a:lnTo>
                <a:lnTo>
                  <a:pt x="292" y="128"/>
                </a:lnTo>
                <a:lnTo>
                  <a:pt x="318" y="133"/>
                </a:lnTo>
                <a:lnTo>
                  <a:pt x="342" y="139"/>
                </a:lnTo>
                <a:lnTo>
                  <a:pt x="366" y="145"/>
                </a:lnTo>
                <a:lnTo>
                  <a:pt x="390" y="152"/>
                </a:lnTo>
                <a:lnTo>
                  <a:pt x="413" y="161"/>
                </a:lnTo>
                <a:lnTo>
                  <a:pt x="436" y="168"/>
                </a:lnTo>
                <a:lnTo>
                  <a:pt x="458" y="176"/>
                </a:lnTo>
                <a:lnTo>
                  <a:pt x="479" y="185"/>
                </a:lnTo>
                <a:lnTo>
                  <a:pt x="501" y="195"/>
                </a:lnTo>
                <a:lnTo>
                  <a:pt x="521" y="204"/>
                </a:lnTo>
                <a:lnTo>
                  <a:pt x="542" y="215"/>
                </a:lnTo>
                <a:lnTo>
                  <a:pt x="561" y="225"/>
                </a:lnTo>
                <a:lnTo>
                  <a:pt x="580" y="237"/>
                </a:lnTo>
                <a:lnTo>
                  <a:pt x="599" y="249"/>
                </a:lnTo>
                <a:lnTo>
                  <a:pt x="617" y="261"/>
                </a:lnTo>
                <a:lnTo>
                  <a:pt x="635" y="274"/>
                </a:lnTo>
                <a:lnTo>
                  <a:pt x="652" y="286"/>
                </a:lnTo>
                <a:lnTo>
                  <a:pt x="669" y="299"/>
                </a:lnTo>
                <a:lnTo>
                  <a:pt x="686" y="314"/>
                </a:lnTo>
                <a:lnTo>
                  <a:pt x="702" y="328"/>
                </a:lnTo>
                <a:lnTo>
                  <a:pt x="717" y="343"/>
                </a:lnTo>
                <a:lnTo>
                  <a:pt x="732" y="358"/>
                </a:lnTo>
                <a:lnTo>
                  <a:pt x="747" y="374"/>
                </a:lnTo>
                <a:lnTo>
                  <a:pt x="761" y="389"/>
                </a:lnTo>
                <a:lnTo>
                  <a:pt x="774" y="405"/>
                </a:lnTo>
                <a:lnTo>
                  <a:pt x="788" y="423"/>
                </a:lnTo>
                <a:lnTo>
                  <a:pt x="800" y="439"/>
                </a:lnTo>
                <a:lnTo>
                  <a:pt x="813" y="457"/>
                </a:lnTo>
                <a:lnTo>
                  <a:pt x="825" y="476"/>
                </a:lnTo>
                <a:lnTo>
                  <a:pt x="836" y="494"/>
                </a:lnTo>
                <a:lnTo>
                  <a:pt x="847" y="512"/>
                </a:lnTo>
                <a:lnTo>
                  <a:pt x="857" y="532"/>
                </a:lnTo>
                <a:lnTo>
                  <a:pt x="867" y="551"/>
                </a:lnTo>
                <a:lnTo>
                  <a:pt x="877" y="571"/>
                </a:lnTo>
                <a:lnTo>
                  <a:pt x="886" y="592"/>
                </a:lnTo>
                <a:lnTo>
                  <a:pt x="895" y="612"/>
                </a:lnTo>
                <a:lnTo>
                  <a:pt x="904" y="634"/>
                </a:lnTo>
                <a:lnTo>
                  <a:pt x="911" y="656"/>
                </a:lnTo>
                <a:lnTo>
                  <a:pt x="919" y="677"/>
                </a:lnTo>
                <a:lnTo>
                  <a:pt x="926" y="700"/>
                </a:lnTo>
                <a:lnTo>
                  <a:pt x="932" y="723"/>
                </a:lnTo>
                <a:lnTo>
                  <a:pt x="938" y="746"/>
                </a:lnTo>
                <a:lnTo>
                  <a:pt x="944" y="769"/>
                </a:lnTo>
                <a:lnTo>
                  <a:pt x="949" y="793"/>
                </a:lnTo>
                <a:lnTo>
                  <a:pt x="954" y="817"/>
                </a:lnTo>
                <a:lnTo>
                  <a:pt x="958" y="842"/>
                </a:lnTo>
                <a:lnTo>
                  <a:pt x="962" y="866"/>
                </a:lnTo>
                <a:lnTo>
                  <a:pt x="969" y="917"/>
                </a:lnTo>
                <a:lnTo>
                  <a:pt x="973" y="969"/>
                </a:lnTo>
                <a:lnTo>
                  <a:pt x="976" y="1023"/>
                </a:lnTo>
                <a:lnTo>
                  <a:pt x="977" y="1077"/>
                </a:lnTo>
                <a:lnTo>
                  <a:pt x="1065" y="1077"/>
                </a:lnTo>
                <a:lnTo>
                  <a:pt x="1064" y="1019"/>
                </a:lnTo>
                <a:lnTo>
                  <a:pt x="1061" y="961"/>
                </a:lnTo>
                <a:lnTo>
                  <a:pt x="1056" y="904"/>
                </a:lnTo>
                <a:lnTo>
                  <a:pt x="1049" y="849"/>
                </a:lnTo>
                <a:lnTo>
                  <a:pt x="1045" y="822"/>
                </a:lnTo>
                <a:lnTo>
                  <a:pt x="1040" y="795"/>
                </a:lnTo>
                <a:lnTo>
                  <a:pt x="1035" y="768"/>
                </a:lnTo>
                <a:lnTo>
                  <a:pt x="1029" y="742"/>
                </a:lnTo>
                <a:lnTo>
                  <a:pt x="1023" y="716"/>
                </a:lnTo>
                <a:lnTo>
                  <a:pt x="1016" y="690"/>
                </a:lnTo>
                <a:lnTo>
                  <a:pt x="1009" y="665"/>
                </a:lnTo>
                <a:lnTo>
                  <a:pt x="1001" y="641"/>
                </a:lnTo>
                <a:lnTo>
                  <a:pt x="993" y="616"/>
                </a:lnTo>
                <a:lnTo>
                  <a:pt x="984" y="591"/>
                </a:lnTo>
                <a:lnTo>
                  <a:pt x="975" y="568"/>
                </a:lnTo>
                <a:lnTo>
                  <a:pt x="965" y="544"/>
                </a:lnTo>
                <a:lnTo>
                  <a:pt x="954" y="522"/>
                </a:lnTo>
                <a:lnTo>
                  <a:pt x="944" y="500"/>
                </a:lnTo>
                <a:lnTo>
                  <a:pt x="932" y="477"/>
                </a:lnTo>
                <a:lnTo>
                  <a:pt x="920" y="456"/>
                </a:lnTo>
                <a:lnTo>
                  <a:pt x="908" y="435"/>
                </a:lnTo>
                <a:lnTo>
                  <a:pt x="895" y="414"/>
                </a:lnTo>
                <a:lnTo>
                  <a:pt x="882" y="392"/>
                </a:lnTo>
                <a:lnTo>
                  <a:pt x="868" y="372"/>
                </a:lnTo>
                <a:lnTo>
                  <a:pt x="853" y="354"/>
                </a:lnTo>
                <a:lnTo>
                  <a:pt x="838" y="335"/>
                </a:lnTo>
                <a:lnTo>
                  <a:pt x="823" y="316"/>
                </a:lnTo>
                <a:lnTo>
                  <a:pt x="807" y="297"/>
                </a:lnTo>
                <a:lnTo>
                  <a:pt x="791" y="279"/>
                </a:lnTo>
                <a:lnTo>
                  <a:pt x="774" y="263"/>
                </a:lnTo>
                <a:lnTo>
                  <a:pt x="756" y="246"/>
                </a:lnTo>
                <a:lnTo>
                  <a:pt x="738" y="230"/>
                </a:lnTo>
                <a:lnTo>
                  <a:pt x="720" y="215"/>
                </a:lnTo>
                <a:lnTo>
                  <a:pt x="701" y="199"/>
                </a:lnTo>
                <a:lnTo>
                  <a:pt x="682" y="185"/>
                </a:lnTo>
                <a:lnTo>
                  <a:pt x="662" y="171"/>
                </a:lnTo>
                <a:lnTo>
                  <a:pt x="641" y="157"/>
                </a:lnTo>
                <a:lnTo>
                  <a:pt x="621" y="144"/>
                </a:lnTo>
                <a:lnTo>
                  <a:pt x="599" y="132"/>
                </a:lnTo>
                <a:lnTo>
                  <a:pt x="577" y="119"/>
                </a:lnTo>
                <a:lnTo>
                  <a:pt x="555" y="109"/>
                </a:lnTo>
                <a:lnTo>
                  <a:pt x="533" y="98"/>
                </a:lnTo>
                <a:lnTo>
                  <a:pt x="509" y="88"/>
                </a:lnTo>
                <a:lnTo>
                  <a:pt x="486" y="78"/>
                </a:lnTo>
                <a:lnTo>
                  <a:pt x="462" y="69"/>
                </a:lnTo>
                <a:lnTo>
                  <a:pt x="437" y="60"/>
                </a:lnTo>
                <a:lnTo>
                  <a:pt x="412" y="52"/>
                </a:lnTo>
                <a:lnTo>
                  <a:pt x="386" y="44"/>
                </a:lnTo>
                <a:lnTo>
                  <a:pt x="361" y="38"/>
                </a:lnTo>
                <a:lnTo>
                  <a:pt x="334" y="31"/>
                </a:lnTo>
                <a:lnTo>
                  <a:pt x="307" y="25"/>
                </a:lnTo>
                <a:lnTo>
                  <a:pt x="280" y="20"/>
                </a:lnTo>
                <a:lnTo>
                  <a:pt x="252" y="16"/>
                </a:lnTo>
                <a:lnTo>
                  <a:pt x="224" y="12"/>
                </a:lnTo>
                <a:lnTo>
                  <a:pt x="195" y="9"/>
                </a:lnTo>
                <a:lnTo>
                  <a:pt x="166" y="6"/>
                </a:lnTo>
                <a:lnTo>
                  <a:pt x="136" y="4"/>
                </a:lnTo>
                <a:lnTo>
                  <a:pt x="106" y="3"/>
                </a:lnTo>
                <a:lnTo>
                  <a:pt x="76" y="2"/>
                </a:lnTo>
                <a:lnTo>
                  <a:pt x="45" y="0"/>
                </a:lnTo>
                <a:lnTo>
                  <a:pt x="39" y="2"/>
                </a:lnTo>
                <a:lnTo>
                  <a:pt x="34" y="2"/>
                </a:lnTo>
                <a:lnTo>
                  <a:pt x="30" y="4"/>
                </a:lnTo>
                <a:lnTo>
                  <a:pt x="25" y="5"/>
                </a:lnTo>
                <a:lnTo>
                  <a:pt x="18" y="11"/>
                </a:lnTo>
                <a:lnTo>
                  <a:pt x="11" y="17"/>
                </a:lnTo>
                <a:lnTo>
                  <a:pt x="7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7" y="80"/>
                </a:lnTo>
                <a:lnTo>
                  <a:pt x="11" y="89"/>
                </a:lnTo>
                <a:lnTo>
                  <a:pt x="18" y="96"/>
                </a:lnTo>
                <a:lnTo>
                  <a:pt x="25" y="100"/>
                </a:lnTo>
                <a:lnTo>
                  <a:pt x="30" y="103"/>
                </a:lnTo>
                <a:lnTo>
                  <a:pt x="34" y="104"/>
                </a:lnTo>
                <a:lnTo>
                  <a:pt x="39" y="105"/>
                </a:lnTo>
                <a:lnTo>
                  <a:pt x="45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4" name="Freeform 6"/>
          <xdr:cNvSpPr>
            <a:spLocks/>
          </xdr:cNvSpPr>
        </xdr:nvSpPr>
        <xdr:spPr bwMode="auto">
          <a:xfrm>
            <a:off x="3956" y="450"/>
            <a:ext cx="204" cy="188"/>
          </a:xfrm>
          <a:custGeom>
            <a:avLst/>
            <a:gdLst>
              <a:gd name="T0" fmla="*/ 0 w 1021"/>
              <a:gd name="T1" fmla="*/ 0 h 1129"/>
              <a:gd name="T2" fmla="*/ 0 w 1021"/>
              <a:gd name="T3" fmla="*/ 0 h 1129"/>
              <a:gd name="T4" fmla="*/ 0 w 1021"/>
              <a:gd name="T5" fmla="*/ 0 h 1129"/>
              <a:gd name="T6" fmla="*/ 0 w 1021"/>
              <a:gd name="T7" fmla="*/ 0 h 1129"/>
              <a:gd name="T8" fmla="*/ 0 w 1021"/>
              <a:gd name="T9" fmla="*/ 0 h 1129"/>
              <a:gd name="T10" fmla="*/ 0 w 1021"/>
              <a:gd name="T11" fmla="*/ 0 h 1129"/>
              <a:gd name="T12" fmla="*/ 0 w 1021"/>
              <a:gd name="T13" fmla="*/ 0 h 1129"/>
              <a:gd name="T14" fmla="*/ 0 w 1021"/>
              <a:gd name="T15" fmla="*/ 0 h 1129"/>
              <a:gd name="T16" fmla="*/ 0 w 1021"/>
              <a:gd name="T17" fmla="*/ 0 h 1129"/>
              <a:gd name="T18" fmla="*/ 0 w 1021"/>
              <a:gd name="T19" fmla="*/ 0 h 1129"/>
              <a:gd name="T20" fmla="*/ 0 w 1021"/>
              <a:gd name="T21" fmla="*/ 0 h 1129"/>
              <a:gd name="T22" fmla="*/ 0 w 1021"/>
              <a:gd name="T23" fmla="*/ 0 h 1129"/>
              <a:gd name="T24" fmla="*/ 0 w 1021"/>
              <a:gd name="T25" fmla="*/ 0 h 1129"/>
              <a:gd name="T26" fmla="*/ 0 w 1021"/>
              <a:gd name="T27" fmla="*/ 0 h 1129"/>
              <a:gd name="T28" fmla="*/ 0 w 1021"/>
              <a:gd name="T29" fmla="*/ 0 h 1129"/>
              <a:gd name="T30" fmla="*/ 0 w 1021"/>
              <a:gd name="T31" fmla="*/ 0 h 1129"/>
              <a:gd name="T32" fmla="*/ 0 w 1021"/>
              <a:gd name="T33" fmla="*/ 0 h 1129"/>
              <a:gd name="T34" fmla="*/ 0 w 1021"/>
              <a:gd name="T35" fmla="*/ 0 h 1129"/>
              <a:gd name="T36" fmla="*/ 0 w 1021"/>
              <a:gd name="T37" fmla="*/ 0 h 1129"/>
              <a:gd name="T38" fmla="*/ 0 w 1021"/>
              <a:gd name="T39" fmla="*/ 0 h 1129"/>
              <a:gd name="T40" fmla="*/ 0 w 1021"/>
              <a:gd name="T41" fmla="*/ 0 h 1129"/>
              <a:gd name="T42" fmla="*/ 0 w 1021"/>
              <a:gd name="T43" fmla="*/ 0 h 1129"/>
              <a:gd name="T44" fmla="*/ 0 w 1021"/>
              <a:gd name="T45" fmla="*/ 0 h 1129"/>
              <a:gd name="T46" fmla="*/ 0 w 1021"/>
              <a:gd name="T47" fmla="*/ 0 h 1129"/>
              <a:gd name="T48" fmla="*/ 0 w 1021"/>
              <a:gd name="T49" fmla="*/ 0 h 1129"/>
              <a:gd name="T50" fmla="*/ 0 w 1021"/>
              <a:gd name="T51" fmla="*/ 0 h 1129"/>
              <a:gd name="T52" fmla="*/ 0 w 1021"/>
              <a:gd name="T53" fmla="*/ 0 h 1129"/>
              <a:gd name="T54" fmla="*/ 0 w 1021"/>
              <a:gd name="T55" fmla="*/ 0 h 1129"/>
              <a:gd name="T56" fmla="*/ 0 w 1021"/>
              <a:gd name="T57" fmla="*/ 0 h 1129"/>
              <a:gd name="T58" fmla="*/ 0 w 1021"/>
              <a:gd name="T59" fmla="*/ 0 h 1129"/>
              <a:gd name="T60" fmla="*/ 0 w 1021"/>
              <a:gd name="T61" fmla="*/ 0 h 1129"/>
              <a:gd name="T62" fmla="*/ 0 w 1021"/>
              <a:gd name="T63" fmla="*/ 0 h 1129"/>
              <a:gd name="T64" fmla="*/ 0 w 1021"/>
              <a:gd name="T65" fmla="*/ 0 h 1129"/>
              <a:gd name="T66" fmla="*/ 0 w 1021"/>
              <a:gd name="T67" fmla="*/ 0 h 1129"/>
              <a:gd name="T68" fmla="*/ 0 w 1021"/>
              <a:gd name="T69" fmla="*/ 0 h 1129"/>
              <a:gd name="T70" fmla="*/ 0 w 1021"/>
              <a:gd name="T71" fmla="*/ 0 h 1129"/>
              <a:gd name="T72" fmla="*/ 0 w 1021"/>
              <a:gd name="T73" fmla="*/ 0 h 1129"/>
              <a:gd name="T74" fmla="*/ 0 w 1021"/>
              <a:gd name="T75" fmla="*/ 0 h 1129"/>
              <a:gd name="T76" fmla="*/ 0 w 1021"/>
              <a:gd name="T77" fmla="*/ 0 h 1129"/>
              <a:gd name="T78" fmla="*/ 0 w 1021"/>
              <a:gd name="T79" fmla="*/ 0 h 1129"/>
              <a:gd name="T80" fmla="*/ 0 w 1021"/>
              <a:gd name="T81" fmla="*/ 0 h 1129"/>
              <a:gd name="T82" fmla="*/ 0 w 1021"/>
              <a:gd name="T83" fmla="*/ 0 h 1129"/>
              <a:gd name="T84" fmla="*/ 0 w 1021"/>
              <a:gd name="T85" fmla="*/ 0 h 1129"/>
              <a:gd name="T86" fmla="*/ 0 w 1021"/>
              <a:gd name="T87" fmla="*/ 0 h 1129"/>
              <a:gd name="T88" fmla="*/ 0 w 1021"/>
              <a:gd name="T89" fmla="*/ 0 h 1129"/>
              <a:gd name="T90" fmla="*/ 0 w 1021"/>
              <a:gd name="T91" fmla="*/ 0 h 1129"/>
              <a:gd name="T92" fmla="*/ 0 w 1021"/>
              <a:gd name="T93" fmla="*/ 0 h 1129"/>
              <a:gd name="T94" fmla="*/ 0 w 1021"/>
              <a:gd name="T95" fmla="*/ 0 h 1129"/>
              <a:gd name="T96" fmla="*/ 0 w 1021"/>
              <a:gd name="T97" fmla="*/ 0 h 1129"/>
              <a:gd name="T98" fmla="*/ 0 w 1021"/>
              <a:gd name="T99" fmla="*/ 0 h 1129"/>
              <a:gd name="T100" fmla="*/ 0 w 1021"/>
              <a:gd name="T101" fmla="*/ 0 h 1129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1" h="1129">
                <a:moveTo>
                  <a:pt x="88" y="1077"/>
                </a:moveTo>
                <a:lnTo>
                  <a:pt x="88" y="1077"/>
                </a:lnTo>
                <a:lnTo>
                  <a:pt x="89" y="1050"/>
                </a:lnTo>
                <a:lnTo>
                  <a:pt x="89" y="1023"/>
                </a:lnTo>
                <a:lnTo>
                  <a:pt x="90" y="996"/>
                </a:lnTo>
                <a:lnTo>
                  <a:pt x="92" y="969"/>
                </a:lnTo>
                <a:lnTo>
                  <a:pt x="94" y="943"/>
                </a:lnTo>
                <a:lnTo>
                  <a:pt x="97" y="917"/>
                </a:lnTo>
                <a:lnTo>
                  <a:pt x="100" y="891"/>
                </a:lnTo>
                <a:lnTo>
                  <a:pt x="103" y="867"/>
                </a:lnTo>
                <a:lnTo>
                  <a:pt x="107" y="842"/>
                </a:lnTo>
                <a:lnTo>
                  <a:pt x="112" y="817"/>
                </a:lnTo>
                <a:lnTo>
                  <a:pt x="116" y="793"/>
                </a:lnTo>
                <a:lnTo>
                  <a:pt x="122" y="769"/>
                </a:lnTo>
                <a:lnTo>
                  <a:pt x="128" y="746"/>
                </a:lnTo>
                <a:lnTo>
                  <a:pt x="134" y="723"/>
                </a:lnTo>
                <a:lnTo>
                  <a:pt x="140" y="700"/>
                </a:lnTo>
                <a:lnTo>
                  <a:pt x="147" y="678"/>
                </a:lnTo>
                <a:lnTo>
                  <a:pt x="155" y="656"/>
                </a:lnTo>
                <a:lnTo>
                  <a:pt x="163" y="635"/>
                </a:lnTo>
                <a:lnTo>
                  <a:pt x="171" y="612"/>
                </a:lnTo>
                <a:lnTo>
                  <a:pt x="180" y="592"/>
                </a:lnTo>
                <a:lnTo>
                  <a:pt x="190" y="572"/>
                </a:lnTo>
                <a:lnTo>
                  <a:pt x="199" y="552"/>
                </a:lnTo>
                <a:lnTo>
                  <a:pt x="210" y="532"/>
                </a:lnTo>
                <a:lnTo>
                  <a:pt x="220" y="512"/>
                </a:lnTo>
                <a:lnTo>
                  <a:pt x="231" y="494"/>
                </a:lnTo>
                <a:lnTo>
                  <a:pt x="243" y="476"/>
                </a:lnTo>
                <a:lnTo>
                  <a:pt x="255" y="457"/>
                </a:lnTo>
                <a:lnTo>
                  <a:pt x="267" y="441"/>
                </a:lnTo>
                <a:lnTo>
                  <a:pt x="280" y="423"/>
                </a:lnTo>
                <a:lnTo>
                  <a:pt x="294" y="405"/>
                </a:lnTo>
                <a:lnTo>
                  <a:pt x="307" y="390"/>
                </a:lnTo>
                <a:lnTo>
                  <a:pt x="321" y="374"/>
                </a:lnTo>
                <a:lnTo>
                  <a:pt x="336" y="358"/>
                </a:lnTo>
                <a:lnTo>
                  <a:pt x="351" y="343"/>
                </a:lnTo>
                <a:lnTo>
                  <a:pt x="367" y="328"/>
                </a:lnTo>
                <a:lnTo>
                  <a:pt x="383" y="314"/>
                </a:lnTo>
                <a:lnTo>
                  <a:pt x="399" y="299"/>
                </a:lnTo>
                <a:lnTo>
                  <a:pt x="416" y="286"/>
                </a:lnTo>
                <a:lnTo>
                  <a:pt x="433" y="274"/>
                </a:lnTo>
                <a:lnTo>
                  <a:pt x="451" y="261"/>
                </a:lnTo>
                <a:lnTo>
                  <a:pt x="470" y="249"/>
                </a:lnTo>
                <a:lnTo>
                  <a:pt x="488" y="237"/>
                </a:lnTo>
                <a:lnTo>
                  <a:pt x="508" y="225"/>
                </a:lnTo>
                <a:lnTo>
                  <a:pt x="527" y="215"/>
                </a:lnTo>
                <a:lnTo>
                  <a:pt x="548" y="204"/>
                </a:lnTo>
                <a:lnTo>
                  <a:pt x="568" y="195"/>
                </a:lnTo>
                <a:lnTo>
                  <a:pt x="589" y="185"/>
                </a:lnTo>
                <a:lnTo>
                  <a:pt x="611" y="176"/>
                </a:lnTo>
                <a:lnTo>
                  <a:pt x="633" y="168"/>
                </a:lnTo>
                <a:lnTo>
                  <a:pt x="655" y="161"/>
                </a:lnTo>
                <a:lnTo>
                  <a:pt x="678" y="152"/>
                </a:lnTo>
                <a:lnTo>
                  <a:pt x="702" y="145"/>
                </a:lnTo>
                <a:lnTo>
                  <a:pt x="726" y="139"/>
                </a:lnTo>
                <a:lnTo>
                  <a:pt x="750" y="133"/>
                </a:lnTo>
                <a:lnTo>
                  <a:pt x="775" y="128"/>
                </a:lnTo>
                <a:lnTo>
                  <a:pt x="800" y="123"/>
                </a:lnTo>
                <a:lnTo>
                  <a:pt x="826" y="119"/>
                </a:lnTo>
                <a:lnTo>
                  <a:pt x="853" y="116"/>
                </a:lnTo>
                <a:lnTo>
                  <a:pt x="880" y="112"/>
                </a:lnTo>
                <a:lnTo>
                  <a:pt x="907" y="110"/>
                </a:lnTo>
                <a:lnTo>
                  <a:pt x="934" y="108"/>
                </a:lnTo>
                <a:lnTo>
                  <a:pt x="963" y="106"/>
                </a:lnTo>
                <a:lnTo>
                  <a:pt x="991" y="105"/>
                </a:lnTo>
                <a:lnTo>
                  <a:pt x="1021" y="105"/>
                </a:lnTo>
                <a:lnTo>
                  <a:pt x="1021" y="0"/>
                </a:lnTo>
                <a:lnTo>
                  <a:pt x="990" y="2"/>
                </a:lnTo>
                <a:lnTo>
                  <a:pt x="960" y="3"/>
                </a:lnTo>
                <a:lnTo>
                  <a:pt x="930" y="4"/>
                </a:lnTo>
                <a:lnTo>
                  <a:pt x="901" y="6"/>
                </a:lnTo>
                <a:lnTo>
                  <a:pt x="872" y="9"/>
                </a:lnTo>
                <a:lnTo>
                  <a:pt x="843" y="12"/>
                </a:lnTo>
                <a:lnTo>
                  <a:pt x="815" y="16"/>
                </a:lnTo>
                <a:lnTo>
                  <a:pt x="788" y="20"/>
                </a:lnTo>
                <a:lnTo>
                  <a:pt x="760" y="25"/>
                </a:lnTo>
                <a:lnTo>
                  <a:pt x="734" y="31"/>
                </a:lnTo>
                <a:lnTo>
                  <a:pt x="708" y="38"/>
                </a:lnTo>
                <a:lnTo>
                  <a:pt x="682" y="44"/>
                </a:lnTo>
                <a:lnTo>
                  <a:pt x="656" y="52"/>
                </a:lnTo>
                <a:lnTo>
                  <a:pt x="631" y="60"/>
                </a:lnTo>
                <a:lnTo>
                  <a:pt x="607" y="69"/>
                </a:lnTo>
                <a:lnTo>
                  <a:pt x="583" y="78"/>
                </a:lnTo>
                <a:lnTo>
                  <a:pt x="559" y="88"/>
                </a:lnTo>
                <a:lnTo>
                  <a:pt x="536" y="98"/>
                </a:lnTo>
                <a:lnTo>
                  <a:pt x="513" y="109"/>
                </a:lnTo>
                <a:lnTo>
                  <a:pt x="491" y="119"/>
                </a:lnTo>
                <a:lnTo>
                  <a:pt x="470" y="132"/>
                </a:lnTo>
                <a:lnTo>
                  <a:pt x="448" y="144"/>
                </a:lnTo>
                <a:lnTo>
                  <a:pt x="427" y="157"/>
                </a:lnTo>
                <a:lnTo>
                  <a:pt x="407" y="171"/>
                </a:lnTo>
                <a:lnTo>
                  <a:pt x="387" y="185"/>
                </a:lnTo>
                <a:lnTo>
                  <a:pt x="368" y="199"/>
                </a:lnTo>
                <a:lnTo>
                  <a:pt x="349" y="215"/>
                </a:lnTo>
                <a:lnTo>
                  <a:pt x="330" y="230"/>
                </a:lnTo>
                <a:lnTo>
                  <a:pt x="312" y="246"/>
                </a:lnTo>
                <a:lnTo>
                  <a:pt x="295" y="263"/>
                </a:lnTo>
                <a:lnTo>
                  <a:pt x="278" y="279"/>
                </a:lnTo>
                <a:lnTo>
                  <a:pt x="261" y="297"/>
                </a:lnTo>
                <a:lnTo>
                  <a:pt x="245" y="316"/>
                </a:lnTo>
                <a:lnTo>
                  <a:pt x="230" y="335"/>
                </a:lnTo>
                <a:lnTo>
                  <a:pt x="215" y="354"/>
                </a:lnTo>
                <a:lnTo>
                  <a:pt x="200" y="372"/>
                </a:lnTo>
                <a:lnTo>
                  <a:pt x="186" y="392"/>
                </a:lnTo>
                <a:lnTo>
                  <a:pt x="172" y="414"/>
                </a:lnTo>
                <a:lnTo>
                  <a:pt x="160" y="434"/>
                </a:lnTo>
                <a:lnTo>
                  <a:pt x="147" y="455"/>
                </a:lnTo>
                <a:lnTo>
                  <a:pt x="135" y="477"/>
                </a:lnTo>
                <a:lnTo>
                  <a:pt x="123" y="500"/>
                </a:lnTo>
                <a:lnTo>
                  <a:pt x="113" y="522"/>
                </a:lnTo>
                <a:lnTo>
                  <a:pt x="102" y="544"/>
                </a:lnTo>
                <a:lnTo>
                  <a:pt x="92" y="568"/>
                </a:lnTo>
                <a:lnTo>
                  <a:pt x="83" y="591"/>
                </a:lnTo>
                <a:lnTo>
                  <a:pt x="74" y="616"/>
                </a:lnTo>
                <a:lnTo>
                  <a:pt x="65" y="640"/>
                </a:lnTo>
                <a:lnTo>
                  <a:pt x="57" y="665"/>
                </a:lnTo>
                <a:lnTo>
                  <a:pt x="50" y="690"/>
                </a:lnTo>
                <a:lnTo>
                  <a:pt x="43" y="716"/>
                </a:lnTo>
                <a:lnTo>
                  <a:pt x="37" y="742"/>
                </a:lnTo>
                <a:lnTo>
                  <a:pt x="31" y="768"/>
                </a:lnTo>
                <a:lnTo>
                  <a:pt x="26" y="795"/>
                </a:lnTo>
                <a:lnTo>
                  <a:pt x="21" y="822"/>
                </a:lnTo>
                <a:lnTo>
                  <a:pt x="16" y="849"/>
                </a:lnTo>
                <a:lnTo>
                  <a:pt x="12" y="876"/>
                </a:lnTo>
                <a:lnTo>
                  <a:pt x="9" y="904"/>
                </a:lnTo>
                <a:lnTo>
                  <a:pt x="6" y="933"/>
                </a:lnTo>
                <a:lnTo>
                  <a:pt x="4" y="961"/>
                </a:lnTo>
                <a:lnTo>
                  <a:pt x="2" y="990"/>
                </a:lnTo>
                <a:lnTo>
                  <a:pt x="1" y="1019"/>
                </a:lnTo>
                <a:lnTo>
                  <a:pt x="0" y="1048"/>
                </a:lnTo>
                <a:lnTo>
                  <a:pt x="0" y="1077"/>
                </a:lnTo>
                <a:lnTo>
                  <a:pt x="0" y="1084"/>
                </a:lnTo>
                <a:lnTo>
                  <a:pt x="1" y="1090"/>
                </a:lnTo>
                <a:lnTo>
                  <a:pt x="2" y="1095"/>
                </a:lnTo>
                <a:lnTo>
                  <a:pt x="4" y="1101"/>
                </a:lnTo>
                <a:lnTo>
                  <a:pt x="8" y="1109"/>
                </a:lnTo>
                <a:lnTo>
                  <a:pt x="14" y="1116"/>
                </a:lnTo>
                <a:lnTo>
                  <a:pt x="21" y="1122"/>
                </a:lnTo>
                <a:lnTo>
                  <a:pt x="28" y="1127"/>
                </a:lnTo>
                <a:lnTo>
                  <a:pt x="36" y="1129"/>
                </a:lnTo>
                <a:lnTo>
                  <a:pt x="44" y="1129"/>
                </a:lnTo>
                <a:lnTo>
                  <a:pt x="52" y="1129"/>
                </a:lnTo>
                <a:lnTo>
                  <a:pt x="60" y="1127"/>
                </a:lnTo>
                <a:lnTo>
                  <a:pt x="68" y="1122"/>
                </a:lnTo>
                <a:lnTo>
                  <a:pt x="75" y="1116"/>
                </a:lnTo>
                <a:lnTo>
                  <a:pt x="80" y="1109"/>
                </a:lnTo>
                <a:lnTo>
                  <a:pt x="85" y="1101"/>
                </a:lnTo>
                <a:lnTo>
                  <a:pt x="86" y="1095"/>
                </a:lnTo>
                <a:lnTo>
                  <a:pt x="87" y="1090"/>
                </a:lnTo>
                <a:lnTo>
                  <a:pt x="88" y="1084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5" name="Freeform 7"/>
          <xdr:cNvSpPr>
            <a:spLocks/>
          </xdr:cNvSpPr>
        </xdr:nvSpPr>
        <xdr:spPr bwMode="auto">
          <a:xfrm>
            <a:off x="4092" y="538"/>
            <a:ext cx="77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337" y="0"/>
                </a:moveTo>
                <a:lnTo>
                  <a:pt x="337" y="0"/>
                </a:lnTo>
                <a:lnTo>
                  <a:pt x="316" y="0"/>
                </a:lnTo>
                <a:lnTo>
                  <a:pt x="297" y="1"/>
                </a:lnTo>
                <a:lnTo>
                  <a:pt x="278" y="3"/>
                </a:lnTo>
                <a:lnTo>
                  <a:pt x="259" y="6"/>
                </a:lnTo>
                <a:lnTo>
                  <a:pt x="241" y="9"/>
                </a:lnTo>
                <a:lnTo>
                  <a:pt x="223" y="14"/>
                </a:lnTo>
                <a:lnTo>
                  <a:pt x="206" y="20"/>
                </a:lnTo>
                <a:lnTo>
                  <a:pt x="189" y="27"/>
                </a:lnTo>
                <a:lnTo>
                  <a:pt x="173" y="35"/>
                </a:lnTo>
                <a:lnTo>
                  <a:pt x="157" y="44"/>
                </a:lnTo>
                <a:lnTo>
                  <a:pt x="142" y="55"/>
                </a:lnTo>
                <a:lnTo>
                  <a:pt x="128" y="67"/>
                </a:lnTo>
                <a:lnTo>
                  <a:pt x="114" y="80"/>
                </a:lnTo>
                <a:lnTo>
                  <a:pt x="102" y="94"/>
                </a:lnTo>
                <a:lnTo>
                  <a:pt x="89" y="109"/>
                </a:lnTo>
                <a:lnTo>
                  <a:pt x="78" y="126"/>
                </a:lnTo>
                <a:lnTo>
                  <a:pt x="68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49"/>
                </a:lnTo>
                <a:lnTo>
                  <a:pt x="23" y="274"/>
                </a:lnTo>
                <a:lnTo>
                  <a:pt x="18" y="300"/>
                </a:lnTo>
                <a:lnTo>
                  <a:pt x="13" y="327"/>
                </a:lnTo>
                <a:lnTo>
                  <a:pt x="10" y="354"/>
                </a:lnTo>
                <a:lnTo>
                  <a:pt x="6" y="383"/>
                </a:lnTo>
                <a:lnTo>
                  <a:pt x="4" y="414"/>
                </a:lnTo>
                <a:lnTo>
                  <a:pt x="2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8" y="549"/>
                </a:lnTo>
                <a:lnTo>
                  <a:pt x="88" y="515"/>
                </a:lnTo>
                <a:lnTo>
                  <a:pt x="89" y="482"/>
                </a:lnTo>
                <a:lnTo>
                  <a:pt x="90" y="452"/>
                </a:lnTo>
                <a:lnTo>
                  <a:pt x="92" y="422"/>
                </a:lnTo>
                <a:lnTo>
                  <a:pt x="94" y="395"/>
                </a:lnTo>
                <a:lnTo>
                  <a:pt x="97" y="368"/>
                </a:lnTo>
                <a:lnTo>
                  <a:pt x="100" y="343"/>
                </a:lnTo>
                <a:lnTo>
                  <a:pt x="104" y="321"/>
                </a:lnTo>
                <a:lnTo>
                  <a:pt x="108" y="299"/>
                </a:lnTo>
                <a:lnTo>
                  <a:pt x="113" y="279"/>
                </a:lnTo>
                <a:lnTo>
                  <a:pt x="118" y="261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8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1" y="149"/>
                </a:lnTo>
                <a:lnTo>
                  <a:pt x="190" y="142"/>
                </a:lnTo>
                <a:lnTo>
                  <a:pt x="200" y="135"/>
                </a:lnTo>
                <a:lnTo>
                  <a:pt x="210" y="129"/>
                </a:lnTo>
                <a:lnTo>
                  <a:pt x="221" y="125"/>
                </a:lnTo>
                <a:lnTo>
                  <a:pt x="232" y="120"/>
                </a:lnTo>
                <a:lnTo>
                  <a:pt x="245" y="115"/>
                </a:lnTo>
                <a:lnTo>
                  <a:pt x="258" y="112"/>
                </a:lnTo>
                <a:lnTo>
                  <a:pt x="272" y="109"/>
                </a:lnTo>
                <a:lnTo>
                  <a:pt x="287" y="107"/>
                </a:lnTo>
                <a:lnTo>
                  <a:pt x="303" y="105"/>
                </a:lnTo>
                <a:lnTo>
                  <a:pt x="319" y="105"/>
                </a:lnTo>
                <a:lnTo>
                  <a:pt x="337" y="103"/>
                </a:lnTo>
                <a:lnTo>
                  <a:pt x="342" y="103"/>
                </a:lnTo>
                <a:lnTo>
                  <a:pt x="347" y="102"/>
                </a:lnTo>
                <a:lnTo>
                  <a:pt x="352" y="101"/>
                </a:lnTo>
                <a:lnTo>
                  <a:pt x="356" y="99"/>
                </a:lnTo>
                <a:lnTo>
                  <a:pt x="364" y="94"/>
                </a:lnTo>
                <a:lnTo>
                  <a:pt x="370" y="87"/>
                </a:lnTo>
                <a:lnTo>
                  <a:pt x="375" y="80"/>
                </a:lnTo>
                <a:lnTo>
                  <a:pt x="378" y="70"/>
                </a:lnTo>
                <a:lnTo>
                  <a:pt x="380" y="61"/>
                </a:lnTo>
                <a:lnTo>
                  <a:pt x="381" y="52"/>
                </a:lnTo>
                <a:lnTo>
                  <a:pt x="380" y="42"/>
                </a:lnTo>
                <a:lnTo>
                  <a:pt x="378" y="33"/>
                </a:lnTo>
                <a:lnTo>
                  <a:pt x="375" y="23"/>
                </a:lnTo>
                <a:lnTo>
                  <a:pt x="370" y="16"/>
                </a:lnTo>
                <a:lnTo>
                  <a:pt x="364" y="9"/>
                </a:lnTo>
                <a:lnTo>
                  <a:pt x="356" y="4"/>
                </a:lnTo>
                <a:lnTo>
                  <a:pt x="352" y="2"/>
                </a:lnTo>
                <a:lnTo>
                  <a:pt x="347" y="1"/>
                </a:lnTo>
                <a:lnTo>
                  <a:pt x="342" y="0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6" name="Freeform 8"/>
          <xdr:cNvSpPr>
            <a:spLocks/>
          </xdr:cNvSpPr>
        </xdr:nvSpPr>
        <xdr:spPr bwMode="auto">
          <a:xfrm>
            <a:off x="4160" y="538"/>
            <a:ext cx="67" cy="100"/>
          </a:xfrm>
          <a:custGeom>
            <a:avLst/>
            <a:gdLst>
              <a:gd name="T0" fmla="*/ 0 w 337"/>
              <a:gd name="T1" fmla="*/ 0 h 601"/>
              <a:gd name="T2" fmla="*/ 0 w 337"/>
              <a:gd name="T3" fmla="*/ 0 h 601"/>
              <a:gd name="T4" fmla="*/ 0 w 337"/>
              <a:gd name="T5" fmla="*/ 0 h 601"/>
              <a:gd name="T6" fmla="*/ 0 w 337"/>
              <a:gd name="T7" fmla="*/ 0 h 601"/>
              <a:gd name="T8" fmla="*/ 0 w 337"/>
              <a:gd name="T9" fmla="*/ 0 h 601"/>
              <a:gd name="T10" fmla="*/ 0 w 337"/>
              <a:gd name="T11" fmla="*/ 0 h 601"/>
              <a:gd name="T12" fmla="*/ 0 w 337"/>
              <a:gd name="T13" fmla="*/ 0 h 601"/>
              <a:gd name="T14" fmla="*/ 0 w 337"/>
              <a:gd name="T15" fmla="*/ 0 h 601"/>
              <a:gd name="T16" fmla="*/ 0 w 337"/>
              <a:gd name="T17" fmla="*/ 0 h 601"/>
              <a:gd name="T18" fmla="*/ 0 w 337"/>
              <a:gd name="T19" fmla="*/ 0 h 601"/>
              <a:gd name="T20" fmla="*/ 0 w 337"/>
              <a:gd name="T21" fmla="*/ 0 h 601"/>
              <a:gd name="T22" fmla="*/ 0 w 337"/>
              <a:gd name="T23" fmla="*/ 0 h 601"/>
              <a:gd name="T24" fmla="*/ 0 w 337"/>
              <a:gd name="T25" fmla="*/ 0 h 601"/>
              <a:gd name="T26" fmla="*/ 0 w 337"/>
              <a:gd name="T27" fmla="*/ 0 h 601"/>
              <a:gd name="T28" fmla="*/ 0 w 337"/>
              <a:gd name="T29" fmla="*/ 0 h 601"/>
              <a:gd name="T30" fmla="*/ 0 w 337"/>
              <a:gd name="T31" fmla="*/ 0 h 601"/>
              <a:gd name="T32" fmla="*/ 0 w 337"/>
              <a:gd name="T33" fmla="*/ 0 h 601"/>
              <a:gd name="T34" fmla="*/ 0 w 337"/>
              <a:gd name="T35" fmla="*/ 0 h 601"/>
              <a:gd name="T36" fmla="*/ 0 w 337"/>
              <a:gd name="T37" fmla="*/ 0 h 601"/>
              <a:gd name="T38" fmla="*/ 0 w 337"/>
              <a:gd name="T39" fmla="*/ 0 h 601"/>
              <a:gd name="T40" fmla="*/ 0 w 337"/>
              <a:gd name="T41" fmla="*/ 0 h 601"/>
              <a:gd name="T42" fmla="*/ 0 w 337"/>
              <a:gd name="T43" fmla="*/ 0 h 601"/>
              <a:gd name="T44" fmla="*/ 0 w 337"/>
              <a:gd name="T45" fmla="*/ 0 h 601"/>
              <a:gd name="T46" fmla="*/ 0 w 337"/>
              <a:gd name="T47" fmla="*/ 0 h 601"/>
              <a:gd name="T48" fmla="*/ 0 w 337"/>
              <a:gd name="T49" fmla="*/ 0 h 601"/>
              <a:gd name="T50" fmla="*/ 0 w 337"/>
              <a:gd name="T51" fmla="*/ 0 h 601"/>
              <a:gd name="T52" fmla="*/ 0 w 337"/>
              <a:gd name="T53" fmla="*/ 0 h 601"/>
              <a:gd name="T54" fmla="*/ 0 w 337"/>
              <a:gd name="T55" fmla="*/ 0 h 601"/>
              <a:gd name="T56" fmla="*/ 0 w 337"/>
              <a:gd name="T57" fmla="*/ 0 h 601"/>
              <a:gd name="T58" fmla="*/ 0 w 337"/>
              <a:gd name="T59" fmla="*/ 0 h 601"/>
              <a:gd name="T60" fmla="*/ 0 w 337"/>
              <a:gd name="T61" fmla="*/ 0 h 601"/>
              <a:gd name="T62" fmla="*/ 0 w 337"/>
              <a:gd name="T63" fmla="*/ 0 h 601"/>
              <a:gd name="T64" fmla="*/ 0 w 337"/>
              <a:gd name="T65" fmla="*/ 0 h 601"/>
              <a:gd name="T66" fmla="*/ 0 w 337"/>
              <a:gd name="T67" fmla="*/ 0 h 601"/>
              <a:gd name="T68" fmla="*/ 0 w 337"/>
              <a:gd name="T69" fmla="*/ 0 h 601"/>
              <a:gd name="T70" fmla="*/ 0 w 337"/>
              <a:gd name="T71" fmla="*/ 0 h 601"/>
              <a:gd name="T72" fmla="*/ 0 w 337"/>
              <a:gd name="T73" fmla="*/ 0 h 601"/>
              <a:gd name="T74" fmla="*/ 0 w 337"/>
              <a:gd name="T75" fmla="*/ 0 h 601"/>
              <a:gd name="T76" fmla="*/ 0 w 337"/>
              <a:gd name="T77" fmla="*/ 0 h 601"/>
              <a:gd name="T78" fmla="*/ 0 w 337"/>
              <a:gd name="T79" fmla="*/ 0 h 601"/>
              <a:gd name="T80" fmla="*/ 0 w 337"/>
              <a:gd name="T81" fmla="*/ 0 h 601"/>
              <a:gd name="T82" fmla="*/ 0 w 337"/>
              <a:gd name="T83" fmla="*/ 0 h 601"/>
              <a:gd name="T84" fmla="*/ 0 w 337"/>
              <a:gd name="T85" fmla="*/ 0 h 601"/>
              <a:gd name="T86" fmla="*/ 0 w 337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1">
                <a:moveTo>
                  <a:pt x="337" y="549"/>
                </a:moveTo>
                <a:lnTo>
                  <a:pt x="337" y="549"/>
                </a:lnTo>
                <a:lnTo>
                  <a:pt x="336" y="513"/>
                </a:lnTo>
                <a:lnTo>
                  <a:pt x="335" y="479"/>
                </a:lnTo>
                <a:lnTo>
                  <a:pt x="334" y="446"/>
                </a:lnTo>
                <a:lnTo>
                  <a:pt x="332" y="414"/>
                </a:lnTo>
                <a:lnTo>
                  <a:pt x="329" y="383"/>
                </a:lnTo>
                <a:lnTo>
                  <a:pt x="326" y="354"/>
                </a:lnTo>
                <a:lnTo>
                  <a:pt x="322" y="326"/>
                </a:lnTo>
                <a:lnTo>
                  <a:pt x="317" y="299"/>
                </a:lnTo>
                <a:lnTo>
                  <a:pt x="312" y="274"/>
                </a:lnTo>
                <a:lnTo>
                  <a:pt x="306" y="249"/>
                </a:lnTo>
                <a:lnTo>
                  <a:pt x="299" y="226"/>
                </a:lnTo>
                <a:lnTo>
                  <a:pt x="292" y="203"/>
                </a:lnTo>
                <a:lnTo>
                  <a:pt x="284" y="182"/>
                </a:lnTo>
                <a:lnTo>
                  <a:pt x="275" y="162"/>
                </a:lnTo>
                <a:lnTo>
                  <a:pt x="265" y="143"/>
                </a:lnTo>
                <a:lnTo>
                  <a:pt x="255" y="126"/>
                </a:lnTo>
                <a:lnTo>
                  <a:pt x="243" y="109"/>
                </a:lnTo>
                <a:lnTo>
                  <a:pt x="231" y="94"/>
                </a:lnTo>
                <a:lnTo>
                  <a:pt x="218" y="80"/>
                </a:lnTo>
                <a:lnTo>
                  <a:pt x="204" y="67"/>
                </a:lnTo>
                <a:lnTo>
                  <a:pt x="190" y="55"/>
                </a:lnTo>
                <a:lnTo>
                  <a:pt x="175" y="44"/>
                </a:lnTo>
                <a:lnTo>
                  <a:pt x="160" y="35"/>
                </a:lnTo>
                <a:lnTo>
                  <a:pt x="144" y="27"/>
                </a:lnTo>
                <a:lnTo>
                  <a:pt x="127" y="21"/>
                </a:lnTo>
                <a:lnTo>
                  <a:pt x="110" y="14"/>
                </a:lnTo>
                <a:lnTo>
                  <a:pt x="93" y="10"/>
                </a:lnTo>
                <a:lnTo>
                  <a:pt x="75" y="6"/>
                </a:lnTo>
                <a:lnTo>
                  <a:pt x="57" y="3"/>
                </a:lnTo>
                <a:lnTo>
                  <a:pt x="38" y="1"/>
                </a:lnTo>
                <a:lnTo>
                  <a:pt x="19" y="0"/>
                </a:lnTo>
                <a:lnTo>
                  <a:pt x="0" y="0"/>
                </a:lnTo>
                <a:lnTo>
                  <a:pt x="0" y="103"/>
                </a:lnTo>
                <a:lnTo>
                  <a:pt x="16" y="105"/>
                </a:lnTo>
                <a:lnTo>
                  <a:pt x="32" y="105"/>
                </a:lnTo>
                <a:lnTo>
                  <a:pt x="47" y="107"/>
                </a:lnTo>
                <a:lnTo>
                  <a:pt x="62" y="108"/>
                </a:lnTo>
                <a:lnTo>
                  <a:pt x="75" y="112"/>
                </a:lnTo>
                <a:lnTo>
                  <a:pt x="88" y="115"/>
                </a:lnTo>
                <a:lnTo>
                  <a:pt x="100" y="119"/>
                </a:lnTo>
                <a:lnTo>
                  <a:pt x="112" y="125"/>
                </a:lnTo>
                <a:lnTo>
                  <a:pt x="123" y="129"/>
                </a:lnTo>
                <a:lnTo>
                  <a:pt x="133" y="135"/>
                </a:lnTo>
                <a:lnTo>
                  <a:pt x="143" y="142"/>
                </a:lnTo>
                <a:lnTo>
                  <a:pt x="152" y="149"/>
                </a:lnTo>
                <a:lnTo>
                  <a:pt x="160" y="157"/>
                </a:lnTo>
                <a:lnTo>
                  <a:pt x="169" y="167"/>
                </a:lnTo>
                <a:lnTo>
                  <a:pt x="176" y="177"/>
                </a:lnTo>
                <a:lnTo>
                  <a:pt x="184" y="188"/>
                </a:lnTo>
                <a:lnTo>
                  <a:pt x="191" y="200"/>
                </a:lnTo>
                <a:lnTo>
                  <a:pt x="198" y="214"/>
                </a:lnTo>
                <a:lnTo>
                  <a:pt x="204" y="228"/>
                </a:lnTo>
                <a:lnTo>
                  <a:pt x="211" y="243"/>
                </a:lnTo>
                <a:lnTo>
                  <a:pt x="216" y="261"/>
                </a:lnTo>
                <a:lnTo>
                  <a:pt x="222" y="280"/>
                </a:lnTo>
                <a:lnTo>
                  <a:pt x="227" y="300"/>
                </a:lnTo>
                <a:lnTo>
                  <a:pt x="231" y="321"/>
                </a:lnTo>
                <a:lnTo>
                  <a:pt x="235" y="345"/>
                </a:lnTo>
                <a:lnTo>
                  <a:pt x="239" y="369"/>
                </a:lnTo>
                <a:lnTo>
                  <a:pt x="241" y="395"/>
                </a:lnTo>
                <a:lnTo>
                  <a:pt x="244" y="423"/>
                </a:lnTo>
                <a:lnTo>
                  <a:pt x="246" y="452"/>
                </a:lnTo>
                <a:lnTo>
                  <a:pt x="247" y="484"/>
                </a:lnTo>
                <a:lnTo>
                  <a:pt x="248" y="515"/>
                </a:lnTo>
                <a:lnTo>
                  <a:pt x="248" y="549"/>
                </a:lnTo>
                <a:lnTo>
                  <a:pt x="249" y="556"/>
                </a:lnTo>
                <a:lnTo>
                  <a:pt x="249" y="562"/>
                </a:lnTo>
                <a:lnTo>
                  <a:pt x="250" y="567"/>
                </a:lnTo>
                <a:lnTo>
                  <a:pt x="252" y="573"/>
                </a:lnTo>
                <a:lnTo>
                  <a:pt x="256" y="581"/>
                </a:lnTo>
                <a:lnTo>
                  <a:pt x="262" y="588"/>
                </a:lnTo>
                <a:lnTo>
                  <a:pt x="269" y="594"/>
                </a:lnTo>
                <a:lnTo>
                  <a:pt x="276" y="599"/>
                </a:lnTo>
                <a:lnTo>
                  <a:pt x="284" y="601"/>
                </a:lnTo>
                <a:lnTo>
                  <a:pt x="293" y="601"/>
                </a:lnTo>
                <a:lnTo>
                  <a:pt x="301" y="601"/>
                </a:lnTo>
                <a:lnTo>
                  <a:pt x="309" y="599"/>
                </a:lnTo>
                <a:lnTo>
                  <a:pt x="316" y="594"/>
                </a:lnTo>
                <a:lnTo>
                  <a:pt x="323" y="588"/>
                </a:lnTo>
                <a:lnTo>
                  <a:pt x="329" y="581"/>
                </a:lnTo>
                <a:lnTo>
                  <a:pt x="333" y="573"/>
                </a:lnTo>
                <a:lnTo>
                  <a:pt x="335" y="567"/>
                </a:lnTo>
                <a:lnTo>
                  <a:pt x="336" y="562"/>
                </a:lnTo>
                <a:lnTo>
                  <a:pt x="336" y="556"/>
                </a:lnTo>
                <a:lnTo>
                  <a:pt x="337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7" name="Freeform 9"/>
          <xdr:cNvSpPr>
            <a:spLocks/>
          </xdr:cNvSpPr>
        </xdr:nvSpPr>
        <xdr:spPr bwMode="auto">
          <a:xfrm>
            <a:off x="4151" y="630"/>
            <a:ext cx="76" cy="93"/>
          </a:xfrm>
          <a:custGeom>
            <a:avLst/>
            <a:gdLst>
              <a:gd name="T0" fmla="*/ 0 w 382"/>
              <a:gd name="T1" fmla="*/ 0 h 561"/>
              <a:gd name="T2" fmla="*/ 0 w 382"/>
              <a:gd name="T3" fmla="*/ 0 h 561"/>
              <a:gd name="T4" fmla="*/ 0 w 382"/>
              <a:gd name="T5" fmla="*/ 0 h 561"/>
              <a:gd name="T6" fmla="*/ 0 w 382"/>
              <a:gd name="T7" fmla="*/ 0 h 561"/>
              <a:gd name="T8" fmla="*/ 0 w 382"/>
              <a:gd name="T9" fmla="*/ 0 h 561"/>
              <a:gd name="T10" fmla="*/ 0 w 382"/>
              <a:gd name="T11" fmla="*/ 0 h 561"/>
              <a:gd name="T12" fmla="*/ 0 w 382"/>
              <a:gd name="T13" fmla="*/ 0 h 561"/>
              <a:gd name="T14" fmla="*/ 0 w 382"/>
              <a:gd name="T15" fmla="*/ 0 h 561"/>
              <a:gd name="T16" fmla="*/ 0 w 382"/>
              <a:gd name="T17" fmla="*/ 0 h 561"/>
              <a:gd name="T18" fmla="*/ 0 w 382"/>
              <a:gd name="T19" fmla="*/ 0 h 561"/>
              <a:gd name="T20" fmla="*/ 0 w 382"/>
              <a:gd name="T21" fmla="*/ 0 h 561"/>
              <a:gd name="T22" fmla="*/ 0 w 382"/>
              <a:gd name="T23" fmla="*/ 0 h 561"/>
              <a:gd name="T24" fmla="*/ 0 w 382"/>
              <a:gd name="T25" fmla="*/ 0 h 561"/>
              <a:gd name="T26" fmla="*/ 0 w 382"/>
              <a:gd name="T27" fmla="*/ 0 h 561"/>
              <a:gd name="T28" fmla="*/ 0 w 382"/>
              <a:gd name="T29" fmla="*/ 0 h 561"/>
              <a:gd name="T30" fmla="*/ 0 w 382"/>
              <a:gd name="T31" fmla="*/ 0 h 561"/>
              <a:gd name="T32" fmla="*/ 0 w 382"/>
              <a:gd name="T33" fmla="*/ 0 h 561"/>
              <a:gd name="T34" fmla="*/ 0 w 382"/>
              <a:gd name="T35" fmla="*/ 0 h 561"/>
              <a:gd name="T36" fmla="*/ 0 w 382"/>
              <a:gd name="T37" fmla="*/ 0 h 561"/>
              <a:gd name="T38" fmla="*/ 0 w 382"/>
              <a:gd name="T39" fmla="*/ 0 h 561"/>
              <a:gd name="T40" fmla="*/ 0 w 382"/>
              <a:gd name="T41" fmla="*/ 0 h 561"/>
              <a:gd name="T42" fmla="*/ 0 w 382"/>
              <a:gd name="T43" fmla="*/ 0 h 561"/>
              <a:gd name="T44" fmla="*/ 0 w 382"/>
              <a:gd name="T45" fmla="*/ 0 h 561"/>
              <a:gd name="T46" fmla="*/ 0 w 382"/>
              <a:gd name="T47" fmla="*/ 0 h 561"/>
              <a:gd name="T48" fmla="*/ 0 w 382"/>
              <a:gd name="T49" fmla="*/ 0 h 561"/>
              <a:gd name="T50" fmla="*/ 0 w 382"/>
              <a:gd name="T51" fmla="*/ 0 h 561"/>
              <a:gd name="T52" fmla="*/ 0 w 382"/>
              <a:gd name="T53" fmla="*/ 0 h 561"/>
              <a:gd name="T54" fmla="*/ 0 w 382"/>
              <a:gd name="T55" fmla="*/ 0 h 561"/>
              <a:gd name="T56" fmla="*/ 0 w 382"/>
              <a:gd name="T57" fmla="*/ 0 h 561"/>
              <a:gd name="T58" fmla="*/ 0 w 382"/>
              <a:gd name="T59" fmla="*/ 0 h 561"/>
              <a:gd name="T60" fmla="*/ 0 w 382"/>
              <a:gd name="T61" fmla="*/ 0 h 561"/>
              <a:gd name="T62" fmla="*/ 0 w 382"/>
              <a:gd name="T63" fmla="*/ 0 h 561"/>
              <a:gd name="T64" fmla="*/ 0 w 382"/>
              <a:gd name="T65" fmla="*/ 0 h 561"/>
              <a:gd name="T66" fmla="*/ 0 w 382"/>
              <a:gd name="T67" fmla="*/ 0 h 561"/>
              <a:gd name="T68" fmla="*/ 0 w 382"/>
              <a:gd name="T69" fmla="*/ 0 h 561"/>
              <a:gd name="T70" fmla="*/ 0 w 382"/>
              <a:gd name="T71" fmla="*/ 0 h 561"/>
              <a:gd name="T72" fmla="*/ 0 w 382"/>
              <a:gd name="T73" fmla="*/ 0 h 561"/>
              <a:gd name="T74" fmla="*/ 0 w 382"/>
              <a:gd name="T75" fmla="*/ 0 h 561"/>
              <a:gd name="T76" fmla="*/ 0 w 382"/>
              <a:gd name="T77" fmla="*/ 0 h 561"/>
              <a:gd name="T78" fmla="*/ 0 w 382"/>
              <a:gd name="T79" fmla="*/ 0 h 561"/>
              <a:gd name="T80" fmla="*/ 0 w 382"/>
              <a:gd name="T81" fmla="*/ 0 h 561"/>
              <a:gd name="T82" fmla="*/ 0 w 382"/>
              <a:gd name="T83" fmla="*/ 0 h 561"/>
              <a:gd name="T84" fmla="*/ 0 w 382"/>
              <a:gd name="T85" fmla="*/ 0 h 561"/>
              <a:gd name="T86" fmla="*/ 0 w 382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61">
                <a:moveTo>
                  <a:pt x="45" y="561"/>
                </a:moveTo>
                <a:lnTo>
                  <a:pt x="45" y="561"/>
                </a:lnTo>
                <a:lnTo>
                  <a:pt x="64" y="560"/>
                </a:lnTo>
                <a:lnTo>
                  <a:pt x="83" y="558"/>
                </a:lnTo>
                <a:lnTo>
                  <a:pt x="102" y="556"/>
                </a:lnTo>
                <a:lnTo>
                  <a:pt x="120" y="554"/>
                </a:lnTo>
                <a:lnTo>
                  <a:pt x="138" y="549"/>
                </a:lnTo>
                <a:lnTo>
                  <a:pt x="156" y="544"/>
                </a:lnTo>
                <a:lnTo>
                  <a:pt x="173" y="538"/>
                </a:lnTo>
                <a:lnTo>
                  <a:pt x="190" y="530"/>
                </a:lnTo>
                <a:lnTo>
                  <a:pt x="206" y="522"/>
                </a:lnTo>
                <a:lnTo>
                  <a:pt x="221" y="512"/>
                </a:lnTo>
                <a:lnTo>
                  <a:pt x="236" y="502"/>
                </a:lnTo>
                <a:lnTo>
                  <a:pt x="250" y="489"/>
                </a:lnTo>
                <a:lnTo>
                  <a:pt x="264" y="476"/>
                </a:lnTo>
                <a:lnTo>
                  <a:pt x="277" y="462"/>
                </a:lnTo>
                <a:lnTo>
                  <a:pt x="289" y="445"/>
                </a:lnTo>
                <a:lnTo>
                  <a:pt x="300" y="429"/>
                </a:lnTo>
                <a:lnTo>
                  <a:pt x="310" y="410"/>
                </a:lnTo>
                <a:lnTo>
                  <a:pt x="320" y="391"/>
                </a:lnTo>
                <a:lnTo>
                  <a:pt x="329" y="371"/>
                </a:lnTo>
                <a:lnTo>
                  <a:pt x="337" y="350"/>
                </a:lnTo>
                <a:lnTo>
                  <a:pt x="344" y="326"/>
                </a:lnTo>
                <a:lnTo>
                  <a:pt x="351" y="303"/>
                </a:lnTo>
                <a:lnTo>
                  <a:pt x="357" y="278"/>
                </a:lnTo>
                <a:lnTo>
                  <a:pt x="362" y="252"/>
                </a:lnTo>
                <a:lnTo>
                  <a:pt x="367" y="225"/>
                </a:lnTo>
                <a:lnTo>
                  <a:pt x="371" y="197"/>
                </a:lnTo>
                <a:lnTo>
                  <a:pt x="374" y="168"/>
                </a:lnTo>
                <a:lnTo>
                  <a:pt x="377" y="137"/>
                </a:lnTo>
                <a:lnTo>
                  <a:pt x="379" y="105"/>
                </a:lnTo>
                <a:lnTo>
                  <a:pt x="380" y="71"/>
                </a:lnTo>
                <a:lnTo>
                  <a:pt x="381" y="37"/>
                </a:lnTo>
                <a:lnTo>
                  <a:pt x="382" y="0"/>
                </a:lnTo>
                <a:lnTo>
                  <a:pt x="293" y="0"/>
                </a:lnTo>
                <a:lnTo>
                  <a:pt x="293" y="35"/>
                </a:lnTo>
                <a:lnTo>
                  <a:pt x="292" y="68"/>
                </a:lnTo>
                <a:lnTo>
                  <a:pt x="291" y="98"/>
                </a:lnTo>
                <a:lnTo>
                  <a:pt x="289" y="128"/>
                </a:lnTo>
                <a:lnTo>
                  <a:pt x="286" y="156"/>
                </a:lnTo>
                <a:lnTo>
                  <a:pt x="284" y="182"/>
                </a:lnTo>
                <a:lnTo>
                  <a:pt x="280" y="208"/>
                </a:lnTo>
                <a:lnTo>
                  <a:pt x="276" y="231"/>
                </a:lnTo>
                <a:lnTo>
                  <a:pt x="272" y="252"/>
                </a:lnTo>
                <a:lnTo>
                  <a:pt x="267" y="272"/>
                </a:lnTo>
                <a:lnTo>
                  <a:pt x="261" y="292"/>
                </a:lnTo>
                <a:lnTo>
                  <a:pt x="256" y="310"/>
                </a:lnTo>
                <a:lnTo>
                  <a:pt x="249" y="326"/>
                </a:lnTo>
                <a:lnTo>
                  <a:pt x="243" y="341"/>
                </a:lnTo>
                <a:lnTo>
                  <a:pt x="236" y="355"/>
                </a:lnTo>
                <a:lnTo>
                  <a:pt x="229" y="368"/>
                </a:lnTo>
                <a:lnTo>
                  <a:pt x="221" y="379"/>
                </a:lnTo>
                <a:lnTo>
                  <a:pt x="213" y="390"/>
                </a:lnTo>
                <a:lnTo>
                  <a:pt x="205" y="399"/>
                </a:lnTo>
                <a:lnTo>
                  <a:pt x="196" y="408"/>
                </a:lnTo>
                <a:lnTo>
                  <a:pt x="187" y="416"/>
                </a:lnTo>
                <a:lnTo>
                  <a:pt x="177" y="423"/>
                </a:lnTo>
                <a:lnTo>
                  <a:pt x="167" y="429"/>
                </a:lnTo>
                <a:lnTo>
                  <a:pt x="156" y="435"/>
                </a:lnTo>
                <a:lnTo>
                  <a:pt x="145" y="439"/>
                </a:lnTo>
                <a:lnTo>
                  <a:pt x="133" y="444"/>
                </a:lnTo>
                <a:lnTo>
                  <a:pt x="120" y="448"/>
                </a:lnTo>
                <a:lnTo>
                  <a:pt x="106" y="451"/>
                </a:lnTo>
                <a:lnTo>
                  <a:pt x="92" y="454"/>
                </a:lnTo>
                <a:lnTo>
                  <a:pt x="77" y="455"/>
                </a:lnTo>
                <a:lnTo>
                  <a:pt x="61" y="456"/>
                </a:lnTo>
                <a:lnTo>
                  <a:pt x="45" y="456"/>
                </a:lnTo>
                <a:lnTo>
                  <a:pt x="39" y="456"/>
                </a:lnTo>
                <a:lnTo>
                  <a:pt x="34" y="457"/>
                </a:lnTo>
                <a:lnTo>
                  <a:pt x="30" y="458"/>
                </a:lnTo>
                <a:lnTo>
                  <a:pt x="25" y="461"/>
                </a:lnTo>
                <a:lnTo>
                  <a:pt x="18" y="465"/>
                </a:lnTo>
                <a:lnTo>
                  <a:pt x="11" y="472"/>
                </a:lnTo>
                <a:lnTo>
                  <a:pt x="7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7" y="536"/>
                </a:lnTo>
                <a:lnTo>
                  <a:pt x="11" y="544"/>
                </a:lnTo>
                <a:lnTo>
                  <a:pt x="18" y="550"/>
                </a:lnTo>
                <a:lnTo>
                  <a:pt x="25" y="556"/>
                </a:lnTo>
                <a:lnTo>
                  <a:pt x="30" y="557"/>
                </a:lnTo>
                <a:lnTo>
                  <a:pt x="34" y="560"/>
                </a:lnTo>
                <a:lnTo>
                  <a:pt x="39" y="560"/>
                </a:lnTo>
                <a:lnTo>
                  <a:pt x="45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8" name="Freeform 10"/>
          <xdr:cNvSpPr>
            <a:spLocks/>
          </xdr:cNvSpPr>
        </xdr:nvSpPr>
        <xdr:spPr bwMode="auto">
          <a:xfrm>
            <a:off x="4092" y="621"/>
            <a:ext cx="68" cy="102"/>
          </a:xfrm>
          <a:custGeom>
            <a:avLst/>
            <a:gdLst>
              <a:gd name="T0" fmla="*/ 0 w 337"/>
              <a:gd name="T1" fmla="*/ 0 h 612"/>
              <a:gd name="T2" fmla="*/ 0 w 337"/>
              <a:gd name="T3" fmla="*/ 0 h 612"/>
              <a:gd name="T4" fmla="*/ 0 w 337"/>
              <a:gd name="T5" fmla="*/ 0 h 612"/>
              <a:gd name="T6" fmla="*/ 0 w 337"/>
              <a:gd name="T7" fmla="*/ 0 h 612"/>
              <a:gd name="T8" fmla="*/ 0 w 337"/>
              <a:gd name="T9" fmla="*/ 0 h 612"/>
              <a:gd name="T10" fmla="*/ 0 w 337"/>
              <a:gd name="T11" fmla="*/ 0 h 612"/>
              <a:gd name="T12" fmla="*/ 0 w 337"/>
              <a:gd name="T13" fmla="*/ 0 h 612"/>
              <a:gd name="T14" fmla="*/ 0 w 337"/>
              <a:gd name="T15" fmla="*/ 0 h 612"/>
              <a:gd name="T16" fmla="*/ 0 w 337"/>
              <a:gd name="T17" fmla="*/ 0 h 612"/>
              <a:gd name="T18" fmla="*/ 0 w 337"/>
              <a:gd name="T19" fmla="*/ 0 h 612"/>
              <a:gd name="T20" fmla="*/ 0 w 337"/>
              <a:gd name="T21" fmla="*/ 0 h 612"/>
              <a:gd name="T22" fmla="*/ 0 w 337"/>
              <a:gd name="T23" fmla="*/ 0 h 612"/>
              <a:gd name="T24" fmla="*/ 0 w 337"/>
              <a:gd name="T25" fmla="*/ 0 h 612"/>
              <a:gd name="T26" fmla="*/ 0 w 337"/>
              <a:gd name="T27" fmla="*/ 0 h 612"/>
              <a:gd name="T28" fmla="*/ 0 w 337"/>
              <a:gd name="T29" fmla="*/ 0 h 612"/>
              <a:gd name="T30" fmla="*/ 0 w 337"/>
              <a:gd name="T31" fmla="*/ 0 h 612"/>
              <a:gd name="T32" fmla="*/ 0 w 337"/>
              <a:gd name="T33" fmla="*/ 0 h 612"/>
              <a:gd name="T34" fmla="*/ 0 w 337"/>
              <a:gd name="T35" fmla="*/ 0 h 612"/>
              <a:gd name="T36" fmla="*/ 0 w 337"/>
              <a:gd name="T37" fmla="*/ 0 h 612"/>
              <a:gd name="T38" fmla="*/ 0 w 337"/>
              <a:gd name="T39" fmla="*/ 0 h 612"/>
              <a:gd name="T40" fmla="*/ 0 w 337"/>
              <a:gd name="T41" fmla="*/ 0 h 612"/>
              <a:gd name="T42" fmla="*/ 0 w 337"/>
              <a:gd name="T43" fmla="*/ 0 h 612"/>
              <a:gd name="T44" fmla="*/ 0 w 337"/>
              <a:gd name="T45" fmla="*/ 0 h 612"/>
              <a:gd name="T46" fmla="*/ 0 w 337"/>
              <a:gd name="T47" fmla="*/ 0 h 612"/>
              <a:gd name="T48" fmla="*/ 0 w 337"/>
              <a:gd name="T49" fmla="*/ 0 h 612"/>
              <a:gd name="T50" fmla="*/ 0 w 337"/>
              <a:gd name="T51" fmla="*/ 0 h 612"/>
              <a:gd name="T52" fmla="*/ 0 w 337"/>
              <a:gd name="T53" fmla="*/ 0 h 612"/>
              <a:gd name="T54" fmla="*/ 0 w 337"/>
              <a:gd name="T55" fmla="*/ 0 h 612"/>
              <a:gd name="T56" fmla="*/ 0 w 337"/>
              <a:gd name="T57" fmla="*/ 0 h 612"/>
              <a:gd name="T58" fmla="*/ 0 w 337"/>
              <a:gd name="T59" fmla="*/ 0 h 612"/>
              <a:gd name="T60" fmla="*/ 0 w 337"/>
              <a:gd name="T61" fmla="*/ 0 h 612"/>
              <a:gd name="T62" fmla="*/ 0 w 337"/>
              <a:gd name="T63" fmla="*/ 0 h 612"/>
              <a:gd name="T64" fmla="*/ 0 w 337"/>
              <a:gd name="T65" fmla="*/ 0 h 612"/>
              <a:gd name="T66" fmla="*/ 0 w 337"/>
              <a:gd name="T67" fmla="*/ 0 h 612"/>
              <a:gd name="T68" fmla="*/ 0 w 337"/>
              <a:gd name="T69" fmla="*/ 0 h 612"/>
              <a:gd name="T70" fmla="*/ 0 w 337"/>
              <a:gd name="T71" fmla="*/ 0 h 612"/>
              <a:gd name="T72" fmla="*/ 0 w 337"/>
              <a:gd name="T73" fmla="*/ 0 h 612"/>
              <a:gd name="T74" fmla="*/ 0 w 337"/>
              <a:gd name="T75" fmla="*/ 0 h 612"/>
              <a:gd name="T76" fmla="*/ 0 w 337"/>
              <a:gd name="T77" fmla="*/ 0 h 612"/>
              <a:gd name="T78" fmla="*/ 0 w 337"/>
              <a:gd name="T79" fmla="*/ 0 h 612"/>
              <a:gd name="T80" fmla="*/ 0 w 337"/>
              <a:gd name="T81" fmla="*/ 0 h 612"/>
              <a:gd name="T82" fmla="*/ 0 w 337"/>
              <a:gd name="T83" fmla="*/ 0 h 612"/>
              <a:gd name="T84" fmla="*/ 0 w 337"/>
              <a:gd name="T85" fmla="*/ 0 h 612"/>
              <a:gd name="T86" fmla="*/ 0 w 337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2"/>
                </a:lnTo>
                <a:lnTo>
                  <a:pt x="2" y="156"/>
                </a:lnTo>
                <a:lnTo>
                  <a:pt x="4" y="188"/>
                </a:lnTo>
                <a:lnTo>
                  <a:pt x="6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3"/>
                </a:lnTo>
                <a:lnTo>
                  <a:pt x="23" y="329"/>
                </a:lnTo>
                <a:lnTo>
                  <a:pt x="28" y="354"/>
                </a:lnTo>
                <a:lnTo>
                  <a:pt x="35" y="377"/>
                </a:lnTo>
                <a:lnTo>
                  <a:pt x="42" y="400"/>
                </a:lnTo>
                <a:lnTo>
                  <a:pt x="50" y="421"/>
                </a:lnTo>
                <a:lnTo>
                  <a:pt x="58" y="441"/>
                </a:lnTo>
                <a:lnTo>
                  <a:pt x="68" y="461"/>
                </a:lnTo>
                <a:lnTo>
                  <a:pt x="78" y="479"/>
                </a:lnTo>
                <a:lnTo>
                  <a:pt x="89" y="496"/>
                </a:lnTo>
                <a:lnTo>
                  <a:pt x="101" y="512"/>
                </a:lnTo>
                <a:lnTo>
                  <a:pt x="114" y="527"/>
                </a:lnTo>
                <a:lnTo>
                  <a:pt x="127" y="540"/>
                </a:lnTo>
                <a:lnTo>
                  <a:pt x="141" y="553"/>
                </a:lnTo>
                <a:lnTo>
                  <a:pt x="157" y="563"/>
                </a:lnTo>
                <a:lnTo>
                  <a:pt x="172" y="573"/>
                </a:lnTo>
                <a:lnTo>
                  <a:pt x="188" y="582"/>
                </a:lnTo>
                <a:lnTo>
                  <a:pt x="205" y="589"/>
                </a:lnTo>
                <a:lnTo>
                  <a:pt x="223" y="595"/>
                </a:lnTo>
                <a:lnTo>
                  <a:pt x="240" y="600"/>
                </a:lnTo>
                <a:lnTo>
                  <a:pt x="259" y="605"/>
                </a:lnTo>
                <a:lnTo>
                  <a:pt x="277" y="607"/>
                </a:lnTo>
                <a:lnTo>
                  <a:pt x="297" y="609"/>
                </a:lnTo>
                <a:lnTo>
                  <a:pt x="316" y="611"/>
                </a:lnTo>
                <a:lnTo>
                  <a:pt x="337" y="612"/>
                </a:lnTo>
                <a:lnTo>
                  <a:pt x="337" y="507"/>
                </a:lnTo>
                <a:lnTo>
                  <a:pt x="319" y="507"/>
                </a:lnTo>
                <a:lnTo>
                  <a:pt x="303" y="506"/>
                </a:lnTo>
                <a:lnTo>
                  <a:pt x="287" y="505"/>
                </a:lnTo>
                <a:lnTo>
                  <a:pt x="273" y="502"/>
                </a:lnTo>
                <a:lnTo>
                  <a:pt x="259" y="499"/>
                </a:lnTo>
                <a:lnTo>
                  <a:pt x="245" y="495"/>
                </a:lnTo>
                <a:lnTo>
                  <a:pt x="233" y="490"/>
                </a:lnTo>
                <a:lnTo>
                  <a:pt x="222" y="486"/>
                </a:lnTo>
                <a:lnTo>
                  <a:pt x="211" y="480"/>
                </a:lnTo>
                <a:lnTo>
                  <a:pt x="200" y="474"/>
                </a:lnTo>
                <a:lnTo>
                  <a:pt x="191" y="467"/>
                </a:lnTo>
                <a:lnTo>
                  <a:pt x="182" y="459"/>
                </a:lnTo>
                <a:lnTo>
                  <a:pt x="173" y="450"/>
                </a:lnTo>
                <a:lnTo>
                  <a:pt x="165" y="441"/>
                </a:lnTo>
                <a:lnTo>
                  <a:pt x="157" y="430"/>
                </a:lnTo>
                <a:lnTo>
                  <a:pt x="150" y="419"/>
                </a:lnTo>
                <a:lnTo>
                  <a:pt x="143" y="407"/>
                </a:lnTo>
                <a:lnTo>
                  <a:pt x="136" y="393"/>
                </a:lnTo>
                <a:lnTo>
                  <a:pt x="130" y="377"/>
                </a:lnTo>
                <a:lnTo>
                  <a:pt x="124" y="361"/>
                </a:lnTo>
                <a:lnTo>
                  <a:pt x="118" y="343"/>
                </a:lnTo>
                <a:lnTo>
                  <a:pt x="113" y="325"/>
                </a:lnTo>
                <a:lnTo>
                  <a:pt x="108" y="304"/>
                </a:lnTo>
                <a:lnTo>
                  <a:pt x="104" y="282"/>
                </a:lnTo>
                <a:lnTo>
                  <a:pt x="100" y="259"/>
                </a:lnTo>
                <a:lnTo>
                  <a:pt x="97" y="234"/>
                </a:lnTo>
                <a:lnTo>
                  <a:pt x="94" y="207"/>
                </a:lnTo>
                <a:lnTo>
                  <a:pt x="92" y="179"/>
                </a:lnTo>
                <a:lnTo>
                  <a:pt x="90" y="149"/>
                </a:lnTo>
                <a:lnTo>
                  <a:pt x="89" y="119"/>
                </a:lnTo>
                <a:lnTo>
                  <a:pt x="88" y="86"/>
                </a:lnTo>
                <a:lnTo>
                  <a:pt x="88" y="51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29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3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29"/>
                </a:lnTo>
                <a:lnTo>
                  <a:pt x="2" y="34"/>
                </a:lnTo>
                <a:lnTo>
                  <a:pt x="0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89" name="Freeform 11"/>
          <xdr:cNvSpPr>
            <a:spLocks noEditPoints="1"/>
          </xdr:cNvSpPr>
        </xdr:nvSpPr>
        <xdr:spPr bwMode="auto">
          <a:xfrm>
            <a:off x="3054" y="459"/>
            <a:ext cx="380" cy="456"/>
          </a:xfrm>
          <a:custGeom>
            <a:avLst/>
            <a:gdLst>
              <a:gd name="T0" fmla="*/ 0 w 1897"/>
              <a:gd name="T1" fmla="*/ 0 h 2738"/>
              <a:gd name="T2" fmla="*/ 0 w 1897"/>
              <a:gd name="T3" fmla="*/ 0 h 2738"/>
              <a:gd name="T4" fmla="*/ 0 w 1897"/>
              <a:gd name="T5" fmla="*/ 0 h 2738"/>
              <a:gd name="T6" fmla="*/ 0 w 1897"/>
              <a:gd name="T7" fmla="*/ 0 h 2738"/>
              <a:gd name="T8" fmla="*/ 0 w 1897"/>
              <a:gd name="T9" fmla="*/ 0 h 2738"/>
              <a:gd name="T10" fmla="*/ 0 w 1897"/>
              <a:gd name="T11" fmla="*/ 0 h 2738"/>
              <a:gd name="T12" fmla="*/ 0 w 1897"/>
              <a:gd name="T13" fmla="*/ 0 h 2738"/>
              <a:gd name="T14" fmla="*/ 0 w 1897"/>
              <a:gd name="T15" fmla="*/ 0 h 2738"/>
              <a:gd name="T16" fmla="*/ 0 w 1897"/>
              <a:gd name="T17" fmla="*/ 0 h 2738"/>
              <a:gd name="T18" fmla="*/ 0 w 1897"/>
              <a:gd name="T19" fmla="*/ 0 h 2738"/>
              <a:gd name="T20" fmla="*/ 0 w 1897"/>
              <a:gd name="T21" fmla="*/ 0 h 2738"/>
              <a:gd name="T22" fmla="*/ 0 w 1897"/>
              <a:gd name="T23" fmla="*/ 0 h 2738"/>
              <a:gd name="T24" fmla="*/ 0 w 1897"/>
              <a:gd name="T25" fmla="*/ 0 h 2738"/>
              <a:gd name="T26" fmla="*/ 0 w 1897"/>
              <a:gd name="T27" fmla="*/ 0 h 2738"/>
              <a:gd name="T28" fmla="*/ 0 w 1897"/>
              <a:gd name="T29" fmla="*/ 0 h 2738"/>
              <a:gd name="T30" fmla="*/ 0 w 1897"/>
              <a:gd name="T31" fmla="*/ 0 h 2738"/>
              <a:gd name="T32" fmla="*/ 0 w 1897"/>
              <a:gd name="T33" fmla="*/ 0 h 2738"/>
              <a:gd name="T34" fmla="*/ 0 w 1897"/>
              <a:gd name="T35" fmla="*/ 0 h 2738"/>
              <a:gd name="T36" fmla="*/ 0 w 1897"/>
              <a:gd name="T37" fmla="*/ 0 h 2738"/>
              <a:gd name="T38" fmla="*/ 0 w 1897"/>
              <a:gd name="T39" fmla="*/ 0 h 2738"/>
              <a:gd name="T40" fmla="*/ 0 w 1897"/>
              <a:gd name="T41" fmla="*/ 0 h 2738"/>
              <a:gd name="T42" fmla="*/ 0 w 1897"/>
              <a:gd name="T43" fmla="*/ 0 h 2738"/>
              <a:gd name="T44" fmla="*/ 0 w 1897"/>
              <a:gd name="T45" fmla="*/ 0 h 2738"/>
              <a:gd name="T46" fmla="*/ 0 w 1897"/>
              <a:gd name="T47" fmla="*/ 0 h 2738"/>
              <a:gd name="T48" fmla="*/ 0 w 1897"/>
              <a:gd name="T49" fmla="*/ 0 h 2738"/>
              <a:gd name="T50" fmla="*/ 0 w 1897"/>
              <a:gd name="T51" fmla="*/ 0 h 2738"/>
              <a:gd name="T52" fmla="*/ 0 w 1897"/>
              <a:gd name="T53" fmla="*/ 0 h 2738"/>
              <a:gd name="T54" fmla="*/ 0 w 1897"/>
              <a:gd name="T55" fmla="*/ 0 h 2738"/>
              <a:gd name="T56" fmla="*/ 0 w 1897"/>
              <a:gd name="T57" fmla="*/ 0 h 2738"/>
              <a:gd name="T58" fmla="*/ 0 w 1897"/>
              <a:gd name="T59" fmla="*/ 0 h 2738"/>
              <a:gd name="T60" fmla="*/ 0 w 1897"/>
              <a:gd name="T61" fmla="*/ 0 h 2738"/>
              <a:gd name="T62" fmla="*/ 0 w 1897"/>
              <a:gd name="T63" fmla="*/ 0 h 2738"/>
              <a:gd name="T64" fmla="*/ 0 w 1897"/>
              <a:gd name="T65" fmla="*/ 0 h 2738"/>
              <a:gd name="T66" fmla="*/ 0 w 1897"/>
              <a:gd name="T67" fmla="*/ 0 h 2738"/>
              <a:gd name="T68" fmla="*/ 0 w 1897"/>
              <a:gd name="T69" fmla="*/ 0 h 2738"/>
              <a:gd name="T70" fmla="*/ 0 w 1897"/>
              <a:gd name="T71" fmla="*/ 0 h 2738"/>
              <a:gd name="T72" fmla="*/ 0 w 1897"/>
              <a:gd name="T73" fmla="*/ 0 h 2738"/>
              <a:gd name="T74" fmla="*/ 0 w 1897"/>
              <a:gd name="T75" fmla="*/ 0 h 2738"/>
              <a:gd name="T76" fmla="*/ 0 w 1897"/>
              <a:gd name="T77" fmla="*/ 0 h 2738"/>
              <a:gd name="T78" fmla="*/ 0 w 1897"/>
              <a:gd name="T79" fmla="*/ 0 h 2738"/>
              <a:gd name="T80" fmla="*/ 0 w 1897"/>
              <a:gd name="T81" fmla="*/ 0 h 2738"/>
              <a:gd name="T82" fmla="*/ 0 w 1897"/>
              <a:gd name="T83" fmla="*/ 0 h 2738"/>
              <a:gd name="T84" fmla="*/ 0 w 1897"/>
              <a:gd name="T85" fmla="*/ 0 h 2738"/>
              <a:gd name="T86" fmla="*/ 0 w 1897"/>
              <a:gd name="T87" fmla="*/ 0 h 2738"/>
              <a:gd name="T88" fmla="*/ 0 w 1897"/>
              <a:gd name="T89" fmla="*/ 0 h 2738"/>
              <a:gd name="T90" fmla="*/ 0 w 1897"/>
              <a:gd name="T91" fmla="*/ 0 h 2738"/>
              <a:gd name="T92" fmla="*/ 0 w 1897"/>
              <a:gd name="T93" fmla="*/ 0 h 2738"/>
              <a:gd name="T94" fmla="*/ 0 w 1897"/>
              <a:gd name="T95" fmla="*/ 0 h 2738"/>
              <a:gd name="T96" fmla="*/ 0 w 1897"/>
              <a:gd name="T97" fmla="*/ 0 h 2738"/>
              <a:gd name="T98" fmla="*/ 0 w 1897"/>
              <a:gd name="T99" fmla="*/ 0 h 2738"/>
              <a:gd name="T100" fmla="*/ 0 w 1897"/>
              <a:gd name="T101" fmla="*/ 0 h 2738"/>
              <a:gd name="T102" fmla="*/ 0 w 1897"/>
              <a:gd name="T103" fmla="*/ 0 h 2738"/>
              <a:gd name="T104" fmla="*/ 0 w 1897"/>
              <a:gd name="T105" fmla="*/ 0 h 2738"/>
              <a:gd name="T106" fmla="*/ 0 w 1897"/>
              <a:gd name="T107" fmla="*/ 0 h 2738"/>
              <a:gd name="T108" fmla="*/ 0 w 1897"/>
              <a:gd name="T109" fmla="*/ 0 h 2738"/>
              <a:gd name="T110" fmla="*/ 0 w 1897"/>
              <a:gd name="T111" fmla="*/ 0 h 2738"/>
              <a:gd name="T112" fmla="*/ 0 w 1897"/>
              <a:gd name="T113" fmla="*/ 0 h 2738"/>
              <a:gd name="T114" fmla="*/ 0 w 1897"/>
              <a:gd name="T115" fmla="*/ 0 h 2738"/>
              <a:gd name="T116" fmla="*/ 0 w 1897"/>
              <a:gd name="T117" fmla="*/ 0 h 2738"/>
              <a:gd name="T118" fmla="*/ 0 w 1897"/>
              <a:gd name="T119" fmla="*/ 0 h 2738"/>
              <a:gd name="T120" fmla="*/ 0 w 1897"/>
              <a:gd name="T121" fmla="*/ 0 h 273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7" h="2738">
                <a:moveTo>
                  <a:pt x="765" y="57"/>
                </a:moveTo>
                <a:lnTo>
                  <a:pt x="155" y="57"/>
                </a:lnTo>
                <a:lnTo>
                  <a:pt x="89" y="29"/>
                </a:lnTo>
                <a:lnTo>
                  <a:pt x="0" y="135"/>
                </a:lnTo>
                <a:lnTo>
                  <a:pt x="0" y="2738"/>
                </a:lnTo>
                <a:lnTo>
                  <a:pt x="765" y="2738"/>
                </a:lnTo>
                <a:lnTo>
                  <a:pt x="862" y="2624"/>
                </a:lnTo>
                <a:lnTo>
                  <a:pt x="765" y="2499"/>
                </a:lnTo>
                <a:lnTo>
                  <a:pt x="765" y="1819"/>
                </a:lnTo>
                <a:lnTo>
                  <a:pt x="777" y="1835"/>
                </a:lnTo>
                <a:lnTo>
                  <a:pt x="790" y="1851"/>
                </a:lnTo>
                <a:lnTo>
                  <a:pt x="802" y="1865"/>
                </a:lnTo>
                <a:lnTo>
                  <a:pt x="815" y="1879"/>
                </a:lnTo>
                <a:lnTo>
                  <a:pt x="829" y="1892"/>
                </a:lnTo>
                <a:lnTo>
                  <a:pt x="842" y="1905"/>
                </a:lnTo>
                <a:lnTo>
                  <a:pt x="856" y="1917"/>
                </a:lnTo>
                <a:lnTo>
                  <a:pt x="869" y="1928"/>
                </a:lnTo>
                <a:lnTo>
                  <a:pt x="883" y="1939"/>
                </a:lnTo>
                <a:lnTo>
                  <a:pt x="898" y="1950"/>
                </a:lnTo>
                <a:lnTo>
                  <a:pt x="912" y="1959"/>
                </a:lnTo>
                <a:lnTo>
                  <a:pt x="927" y="1968"/>
                </a:lnTo>
                <a:lnTo>
                  <a:pt x="956" y="1985"/>
                </a:lnTo>
                <a:lnTo>
                  <a:pt x="986" y="1999"/>
                </a:lnTo>
                <a:lnTo>
                  <a:pt x="1017" y="2012"/>
                </a:lnTo>
                <a:lnTo>
                  <a:pt x="1049" y="2023"/>
                </a:lnTo>
                <a:lnTo>
                  <a:pt x="1080" y="2031"/>
                </a:lnTo>
                <a:lnTo>
                  <a:pt x="1113" y="2038"/>
                </a:lnTo>
                <a:lnTo>
                  <a:pt x="1145" y="2043"/>
                </a:lnTo>
                <a:lnTo>
                  <a:pt x="1178" y="2046"/>
                </a:lnTo>
                <a:lnTo>
                  <a:pt x="1211" y="2048"/>
                </a:lnTo>
                <a:lnTo>
                  <a:pt x="1245" y="2050"/>
                </a:lnTo>
                <a:lnTo>
                  <a:pt x="1277" y="2048"/>
                </a:lnTo>
                <a:lnTo>
                  <a:pt x="1309" y="2046"/>
                </a:lnTo>
                <a:lnTo>
                  <a:pt x="1341" y="2043"/>
                </a:lnTo>
                <a:lnTo>
                  <a:pt x="1372" y="2037"/>
                </a:lnTo>
                <a:lnTo>
                  <a:pt x="1402" y="2028"/>
                </a:lnTo>
                <a:lnTo>
                  <a:pt x="1433" y="2020"/>
                </a:lnTo>
                <a:lnTo>
                  <a:pt x="1462" y="2008"/>
                </a:lnTo>
                <a:lnTo>
                  <a:pt x="1492" y="1995"/>
                </a:lnTo>
                <a:lnTo>
                  <a:pt x="1520" y="1981"/>
                </a:lnTo>
                <a:lnTo>
                  <a:pt x="1548" y="1965"/>
                </a:lnTo>
                <a:lnTo>
                  <a:pt x="1575" y="1946"/>
                </a:lnTo>
                <a:lnTo>
                  <a:pt x="1602" y="1926"/>
                </a:lnTo>
                <a:lnTo>
                  <a:pt x="1628" y="1904"/>
                </a:lnTo>
                <a:lnTo>
                  <a:pt x="1652" y="1879"/>
                </a:lnTo>
                <a:lnTo>
                  <a:pt x="1676" y="1853"/>
                </a:lnTo>
                <a:lnTo>
                  <a:pt x="1699" y="1824"/>
                </a:lnTo>
                <a:lnTo>
                  <a:pt x="1721" y="1793"/>
                </a:lnTo>
                <a:lnTo>
                  <a:pt x="1742" y="1761"/>
                </a:lnTo>
                <a:lnTo>
                  <a:pt x="1762" y="1726"/>
                </a:lnTo>
                <a:lnTo>
                  <a:pt x="1781" y="1688"/>
                </a:lnTo>
                <a:lnTo>
                  <a:pt x="1798" y="1648"/>
                </a:lnTo>
                <a:lnTo>
                  <a:pt x="1815" y="1607"/>
                </a:lnTo>
                <a:lnTo>
                  <a:pt x="1829" y="1562"/>
                </a:lnTo>
                <a:lnTo>
                  <a:pt x="1843" y="1516"/>
                </a:lnTo>
                <a:lnTo>
                  <a:pt x="1855" y="1467"/>
                </a:lnTo>
                <a:lnTo>
                  <a:pt x="1866" y="1415"/>
                </a:lnTo>
                <a:lnTo>
                  <a:pt x="1875" y="1361"/>
                </a:lnTo>
                <a:lnTo>
                  <a:pt x="1883" y="1305"/>
                </a:lnTo>
                <a:lnTo>
                  <a:pt x="1889" y="1246"/>
                </a:lnTo>
                <a:lnTo>
                  <a:pt x="1893" y="1185"/>
                </a:lnTo>
                <a:lnTo>
                  <a:pt x="1896" y="1120"/>
                </a:lnTo>
                <a:lnTo>
                  <a:pt x="1897" y="1054"/>
                </a:lnTo>
                <a:lnTo>
                  <a:pt x="1896" y="989"/>
                </a:lnTo>
                <a:lnTo>
                  <a:pt x="1893" y="928"/>
                </a:lnTo>
                <a:lnTo>
                  <a:pt x="1890" y="868"/>
                </a:lnTo>
                <a:lnTo>
                  <a:pt x="1884" y="810"/>
                </a:lnTo>
                <a:lnTo>
                  <a:pt x="1877" y="754"/>
                </a:lnTo>
                <a:lnTo>
                  <a:pt x="1869" y="700"/>
                </a:lnTo>
                <a:lnTo>
                  <a:pt x="1859" y="648"/>
                </a:lnTo>
                <a:lnTo>
                  <a:pt x="1847" y="598"/>
                </a:lnTo>
                <a:lnTo>
                  <a:pt x="1835" y="550"/>
                </a:lnTo>
                <a:lnTo>
                  <a:pt x="1821" y="503"/>
                </a:lnTo>
                <a:lnTo>
                  <a:pt x="1805" y="459"/>
                </a:lnTo>
                <a:lnTo>
                  <a:pt x="1789" y="417"/>
                </a:lnTo>
                <a:lnTo>
                  <a:pt x="1771" y="377"/>
                </a:lnTo>
                <a:lnTo>
                  <a:pt x="1751" y="338"/>
                </a:lnTo>
                <a:lnTo>
                  <a:pt x="1731" y="303"/>
                </a:lnTo>
                <a:lnTo>
                  <a:pt x="1710" y="268"/>
                </a:lnTo>
                <a:lnTo>
                  <a:pt x="1687" y="236"/>
                </a:lnTo>
                <a:lnTo>
                  <a:pt x="1663" y="205"/>
                </a:lnTo>
                <a:lnTo>
                  <a:pt x="1638" y="178"/>
                </a:lnTo>
                <a:lnTo>
                  <a:pt x="1612" y="151"/>
                </a:lnTo>
                <a:lnTo>
                  <a:pt x="1585" y="128"/>
                </a:lnTo>
                <a:lnTo>
                  <a:pt x="1557" y="105"/>
                </a:lnTo>
                <a:lnTo>
                  <a:pt x="1528" y="85"/>
                </a:lnTo>
                <a:lnTo>
                  <a:pt x="1499" y="67"/>
                </a:lnTo>
                <a:lnTo>
                  <a:pt x="1468" y="52"/>
                </a:lnTo>
                <a:lnTo>
                  <a:pt x="1436" y="38"/>
                </a:lnTo>
                <a:lnTo>
                  <a:pt x="1404" y="26"/>
                </a:lnTo>
                <a:lnTo>
                  <a:pt x="1370" y="17"/>
                </a:lnTo>
                <a:lnTo>
                  <a:pt x="1336" y="10"/>
                </a:lnTo>
                <a:lnTo>
                  <a:pt x="1301" y="4"/>
                </a:lnTo>
                <a:lnTo>
                  <a:pt x="1265" y="2"/>
                </a:lnTo>
                <a:lnTo>
                  <a:pt x="1229" y="0"/>
                </a:lnTo>
                <a:lnTo>
                  <a:pt x="1199" y="0"/>
                </a:lnTo>
                <a:lnTo>
                  <a:pt x="1170" y="3"/>
                </a:lnTo>
                <a:lnTo>
                  <a:pt x="1139" y="6"/>
                </a:lnTo>
                <a:lnTo>
                  <a:pt x="1109" y="12"/>
                </a:lnTo>
                <a:lnTo>
                  <a:pt x="1079" y="19"/>
                </a:lnTo>
                <a:lnTo>
                  <a:pt x="1048" y="27"/>
                </a:lnTo>
                <a:lnTo>
                  <a:pt x="1018" y="38"/>
                </a:lnTo>
                <a:lnTo>
                  <a:pt x="987" y="51"/>
                </a:lnTo>
                <a:lnTo>
                  <a:pt x="957" y="66"/>
                </a:lnTo>
                <a:lnTo>
                  <a:pt x="928" y="84"/>
                </a:lnTo>
                <a:lnTo>
                  <a:pt x="913" y="93"/>
                </a:lnTo>
                <a:lnTo>
                  <a:pt x="899" y="103"/>
                </a:lnTo>
                <a:lnTo>
                  <a:pt x="884" y="113"/>
                </a:lnTo>
                <a:lnTo>
                  <a:pt x="870" y="125"/>
                </a:lnTo>
                <a:lnTo>
                  <a:pt x="856" y="137"/>
                </a:lnTo>
                <a:lnTo>
                  <a:pt x="843" y="150"/>
                </a:lnTo>
                <a:lnTo>
                  <a:pt x="829" y="163"/>
                </a:lnTo>
                <a:lnTo>
                  <a:pt x="816" y="177"/>
                </a:lnTo>
                <a:lnTo>
                  <a:pt x="803" y="191"/>
                </a:lnTo>
                <a:lnTo>
                  <a:pt x="790" y="206"/>
                </a:lnTo>
                <a:lnTo>
                  <a:pt x="777" y="223"/>
                </a:lnTo>
                <a:lnTo>
                  <a:pt x="765" y="239"/>
                </a:lnTo>
                <a:lnTo>
                  <a:pt x="765" y="57"/>
                </a:lnTo>
                <a:close/>
                <a:moveTo>
                  <a:pt x="1025" y="1532"/>
                </a:moveTo>
                <a:lnTo>
                  <a:pt x="1007" y="1532"/>
                </a:lnTo>
                <a:lnTo>
                  <a:pt x="990" y="1531"/>
                </a:lnTo>
                <a:lnTo>
                  <a:pt x="973" y="1529"/>
                </a:lnTo>
                <a:lnTo>
                  <a:pt x="957" y="1527"/>
                </a:lnTo>
                <a:lnTo>
                  <a:pt x="941" y="1523"/>
                </a:lnTo>
                <a:lnTo>
                  <a:pt x="926" y="1519"/>
                </a:lnTo>
                <a:lnTo>
                  <a:pt x="912" y="1514"/>
                </a:lnTo>
                <a:lnTo>
                  <a:pt x="898" y="1508"/>
                </a:lnTo>
                <a:lnTo>
                  <a:pt x="885" y="1501"/>
                </a:lnTo>
                <a:lnTo>
                  <a:pt x="872" y="1494"/>
                </a:lnTo>
                <a:lnTo>
                  <a:pt x="860" y="1485"/>
                </a:lnTo>
                <a:lnTo>
                  <a:pt x="849" y="1475"/>
                </a:lnTo>
                <a:lnTo>
                  <a:pt x="838" y="1465"/>
                </a:lnTo>
                <a:lnTo>
                  <a:pt x="828" y="1453"/>
                </a:lnTo>
                <a:lnTo>
                  <a:pt x="819" y="1440"/>
                </a:lnTo>
                <a:lnTo>
                  <a:pt x="809" y="1426"/>
                </a:lnTo>
                <a:lnTo>
                  <a:pt x="801" y="1410"/>
                </a:lnTo>
                <a:lnTo>
                  <a:pt x="793" y="1394"/>
                </a:lnTo>
                <a:lnTo>
                  <a:pt x="786" y="1376"/>
                </a:lnTo>
                <a:lnTo>
                  <a:pt x="779" y="1358"/>
                </a:lnTo>
                <a:lnTo>
                  <a:pt x="773" y="1338"/>
                </a:lnTo>
                <a:lnTo>
                  <a:pt x="767" y="1316"/>
                </a:lnTo>
                <a:lnTo>
                  <a:pt x="762" y="1294"/>
                </a:lnTo>
                <a:lnTo>
                  <a:pt x="757" y="1269"/>
                </a:lnTo>
                <a:lnTo>
                  <a:pt x="753" y="1245"/>
                </a:lnTo>
                <a:lnTo>
                  <a:pt x="750" y="1217"/>
                </a:lnTo>
                <a:lnTo>
                  <a:pt x="747" y="1189"/>
                </a:lnTo>
                <a:lnTo>
                  <a:pt x="745" y="1159"/>
                </a:lnTo>
                <a:lnTo>
                  <a:pt x="743" y="1128"/>
                </a:lnTo>
                <a:lnTo>
                  <a:pt x="741" y="1095"/>
                </a:lnTo>
                <a:lnTo>
                  <a:pt x="741" y="1061"/>
                </a:lnTo>
                <a:lnTo>
                  <a:pt x="740" y="1024"/>
                </a:lnTo>
                <a:lnTo>
                  <a:pt x="741" y="989"/>
                </a:lnTo>
                <a:lnTo>
                  <a:pt x="741" y="956"/>
                </a:lnTo>
                <a:lnTo>
                  <a:pt x="743" y="924"/>
                </a:lnTo>
                <a:lnTo>
                  <a:pt x="745" y="894"/>
                </a:lnTo>
                <a:lnTo>
                  <a:pt x="747" y="864"/>
                </a:lnTo>
                <a:lnTo>
                  <a:pt x="750" y="836"/>
                </a:lnTo>
                <a:lnTo>
                  <a:pt x="753" y="810"/>
                </a:lnTo>
                <a:lnTo>
                  <a:pt x="757" y="785"/>
                </a:lnTo>
                <a:lnTo>
                  <a:pt x="762" y="762"/>
                </a:lnTo>
                <a:lnTo>
                  <a:pt x="767" y="740"/>
                </a:lnTo>
                <a:lnTo>
                  <a:pt x="773" y="718"/>
                </a:lnTo>
                <a:lnTo>
                  <a:pt x="779" y="698"/>
                </a:lnTo>
                <a:lnTo>
                  <a:pt x="786" y="681"/>
                </a:lnTo>
                <a:lnTo>
                  <a:pt x="793" y="663"/>
                </a:lnTo>
                <a:lnTo>
                  <a:pt x="801" y="647"/>
                </a:lnTo>
                <a:lnTo>
                  <a:pt x="809" y="632"/>
                </a:lnTo>
                <a:lnTo>
                  <a:pt x="819" y="618"/>
                </a:lnTo>
                <a:lnTo>
                  <a:pt x="828" y="605"/>
                </a:lnTo>
                <a:lnTo>
                  <a:pt x="838" y="594"/>
                </a:lnTo>
                <a:lnTo>
                  <a:pt x="849" y="583"/>
                </a:lnTo>
                <a:lnTo>
                  <a:pt x="860" y="574"/>
                </a:lnTo>
                <a:lnTo>
                  <a:pt x="872" y="565"/>
                </a:lnTo>
                <a:lnTo>
                  <a:pt x="885" y="557"/>
                </a:lnTo>
                <a:lnTo>
                  <a:pt x="898" y="550"/>
                </a:lnTo>
                <a:lnTo>
                  <a:pt x="912" y="545"/>
                </a:lnTo>
                <a:lnTo>
                  <a:pt x="926" y="539"/>
                </a:lnTo>
                <a:lnTo>
                  <a:pt x="941" y="536"/>
                </a:lnTo>
                <a:lnTo>
                  <a:pt x="957" y="532"/>
                </a:lnTo>
                <a:lnTo>
                  <a:pt x="973" y="530"/>
                </a:lnTo>
                <a:lnTo>
                  <a:pt x="990" y="528"/>
                </a:lnTo>
                <a:lnTo>
                  <a:pt x="1007" y="527"/>
                </a:lnTo>
                <a:lnTo>
                  <a:pt x="1025" y="527"/>
                </a:lnTo>
                <a:lnTo>
                  <a:pt x="1044" y="527"/>
                </a:lnTo>
                <a:lnTo>
                  <a:pt x="1062" y="528"/>
                </a:lnTo>
                <a:lnTo>
                  <a:pt x="1079" y="530"/>
                </a:lnTo>
                <a:lnTo>
                  <a:pt x="1096" y="532"/>
                </a:lnTo>
                <a:lnTo>
                  <a:pt x="1112" y="536"/>
                </a:lnTo>
                <a:lnTo>
                  <a:pt x="1128" y="539"/>
                </a:lnTo>
                <a:lnTo>
                  <a:pt x="1142" y="545"/>
                </a:lnTo>
                <a:lnTo>
                  <a:pt x="1157" y="550"/>
                </a:lnTo>
                <a:lnTo>
                  <a:pt x="1170" y="557"/>
                </a:lnTo>
                <a:lnTo>
                  <a:pt x="1183" y="565"/>
                </a:lnTo>
                <a:lnTo>
                  <a:pt x="1195" y="574"/>
                </a:lnTo>
                <a:lnTo>
                  <a:pt x="1207" y="583"/>
                </a:lnTo>
                <a:lnTo>
                  <a:pt x="1218" y="594"/>
                </a:lnTo>
                <a:lnTo>
                  <a:pt x="1229" y="605"/>
                </a:lnTo>
                <a:lnTo>
                  <a:pt x="1239" y="618"/>
                </a:lnTo>
                <a:lnTo>
                  <a:pt x="1248" y="632"/>
                </a:lnTo>
                <a:lnTo>
                  <a:pt x="1256" y="647"/>
                </a:lnTo>
                <a:lnTo>
                  <a:pt x="1265" y="663"/>
                </a:lnTo>
                <a:lnTo>
                  <a:pt x="1272" y="681"/>
                </a:lnTo>
                <a:lnTo>
                  <a:pt x="1279" y="698"/>
                </a:lnTo>
                <a:lnTo>
                  <a:pt x="1285" y="718"/>
                </a:lnTo>
                <a:lnTo>
                  <a:pt x="1291" y="740"/>
                </a:lnTo>
                <a:lnTo>
                  <a:pt x="1296" y="762"/>
                </a:lnTo>
                <a:lnTo>
                  <a:pt x="1302" y="785"/>
                </a:lnTo>
                <a:lnTo>
                  <a:pt x="1306" y="810"/>
                </a:lnTo>
                <a:lnTo>
                  <a:pt x="1309" y="836"/>
                </a:lnTo>
                <a:lnTo>
                  <a:pt x="1312" y="864"/>
                </a:lnTo>
                <a:lnTo>
                  <a:pt x="1315" y="894"/>
                </a:lnTo>
                <a:lnTo>
                  <a:pt x="1317" y="924"/>
                </a:lnTo>
                <a:lnTo>
                  <a:pt x="1318" y="956"/>
                </a:lnTo>
                <a:lnTo>
                  <a:pt x="1319" y="989"/>
                </a:lnTo>
                <a:lnTo>
                  <a:pt x="1319" y="1024"/>
                </a:lnTo>
                <a:lnTo>
                  <a:pt x="1319" y="1061"/>
                </a:lnTo>
                <a:lnTo>
                  <a:pt x="1318" y="1095"/>
                </a:lnTo>
                <a:lnTo>
                  <a:pt x="1317" y="1128"/>
                </a:lnTo>
                <a:lnTo>
                  <a:pt x="1315" y="1159"/>
                </a:lnTo>
                <a:lnTo>
                  <a:pt x="1312" y="1189"/>
                </a:lnTo>
                <a:lnTo>
                  <a:pt x="1309" y="1217"/>
                </a:lnTo>
                <a:lnTo>
                  <a:pt x="1306" y="1245"/>
                </a:lnTo>
                <a:lnTo>
                  <a:pt x="1302" y="1269"/>
                </a:lnTo>
                <a:lnTo>
                  <a:pt x="1296" y="1294"/>
                </a:lnTo>
                <a:lnTo>
                  <a:pt x="1291" y="1316"/>
                </a:lnTo>
                <a:lnTo>
                  <a:pt x="1285" y="1338"/>
                </a:lnTo>
                <a:lnTo>
                  <a:pt x="1279" y="1358"/>
                </a:lnTo>
                <a:lnTo>
                  <a:pt x="1272" y="1376"/>
                </a:lnTo>
                <a:lnTo>
                  <a:pt x="1265" y="1394"/>
                </a:lnTo>
                <a:lnTo>
                  <a:pt x="1256" y="1410"/>
                </a:lnTo>
                <a:lnTo>
                  <a:pt x="1248" y="1426"/>
                </a:lnTo>
                <a:lnTo>
                  <a:pt x="1239" y="1440"/>
                </a:lnTo>
                <a:lnTo>
                  <a:pt x="1229" y="1453"/>
                </a:lnTo>
                <a:lnTo>
                  <a:pt x="1218" y="1465"/>
                </a:lnTo>
                <a:lnTo>
                  <a:pt x="1207" y="1475"/>
                </a:lnTo>
                <a:lnTo>
                  <a:pt x="1195" y="1485"/>
                </a:lnTo>
                <a:lnTo>
                  <a:pt x="1183" y="1494"/>
                </a:lnTo>
                <a:lnTo>
                  <a:pt x="1170" y="1501"/>
                </a:lnTo>
                <a:lnTo>
                  <a:pt x="1157" y="1508"/>
                </a:lnTo>
                <a:lnTo>
                  <a:pt x="1142" y="1514"/>
                </a:lnTo>
                <a:lnTo>
                  <a:pt x="1128" y="1519"/>
                </a:lnTo>
                <a:lnTo>
                  <a:pt x="1112" y="1523"/>
                </a:lnTo>
                <a:lnTo>
                  <a:pt x="1096" y="1527"/>
                </a:lnTo>
                <a:lnTo>
                  <a:pt x="1079" y="1529"/>
                </a:lnTo>
                <a:lnTo>
                  <a:pt x="1062" y="1531"/>
                </a:lnTo>
                <a:lnTo>
                  <a:pt x="1044" y="1532"/>
                </a:lnTo>
                <a:lnTo>
                  <a:pt x="1025" y="153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0" name="Freeform 12"/>
          <xdr:cNvSpPr>
            <a:spLocks/>
          </xdr:cNvSpPr>
        </xdr:nvSpPr>
        <xdr:spPr bwMode="auto">
          <a:xfrm>
            <a:off x="3076" y="460"/>
            <a:ext cx="131" cy="17"/>
          </a:xfrm>
          <a:custGeom>
            <a:avLst/>
            <a:gdLst>
              <a:gd name="T0" fmla="*/ 0 w 655"/>
              <a:gd name="T1" fmla="*/ 0 h 105"/>
              <a:gd name="T2" fmla="*/ 0 w 655"/>
              <a:gd name="T3" fmla="*/ 0 h 105"/>
              <a:gd name="T4" fmla="*/ 0 w 655"/>
              <a:gd name="T5" fmla="*/ 0 h 105"/>
              <a:gd name="T6" fmla="*/ 0 w 655"/>
              <a:gd name="T7" fmla="*/ 0 h 105"/>
              <a:gd name="T8" fmla="*/ 0 w 655"/>
              <a:gd name="T9" fmla="*/ 0 h 105"/>
              <a:gd name="T10" fmla="*/ 0 w 655"/>
              <a:gd name="T11" fmla="*/ 0 h 105"/>
              <a:gd name="T12" fmla="*/ 0 w 655"/>
              <a:gd name="T13" fmla="*/ 0 h 105"/>
              <a:gd name="T14" fmla="*/ 0 w 655"/>
              <a:gd name="T15" fmla="*/ 0 h 105"/>
              <a:gd name="T16" fmla="*/ 0 w 655"/>
              <a:gd name="T17" fmla="*/ 0 h 105"/>
              <a:gd name="T18" fmla="*/ 0 w 655"/>
              <a:gd name="T19" fmla="*/ 0 h 105"/>
              <a:gd name="T20" fmla="*/ 0 w 655"/>
              <a:gd name="T21" fmla="*/ 0 h 105"/>
              <a:gd name="T22" fmla="*/ 0 w 655"/>
              <a:gd name="T23" fmla="*/ 0 h 105"/>
              <a:gd name="T24" fmla="*/ 0 w 655"/>
              <a:gd name="T25" fmla="*/ 0 h 105"/>
              <a:gd name="T26" fmla="*/ 0 w 655"/>
              <a:gd name="T27" fmla="*/ 0 h 105"/>
              <a:gd name="T28" fmla="*/ 0 w 655"/>
              <a:gd name="T29" fmla="*/ 0 h 105"/>
              <a:gd name="T30" fmla="*/ 0 w 655"/>
              <a:gd name="T31" fmla="*/ 0 h 105"/>
              <a:gd name="T32" fmla="*/ 0 w 655"/>
              <a:gd name="T33" fmla="*/ 0 h 105"/>
              <a:gd name="T34" fmla="*/ 0 w 655"/>
              <a:gd name="T35" fmla="*/ 0 h 105"/>
              <a:gd name="T36" fmla="*/ 0 w 655"/>
              <a:gd name="T37" fmla="*/ 0 h 105"/>
              <a:gd name="T38" fmla="*/ 0 w 655"/>
              <a:gd name="T39" fmla="*/ 0 h 105"/>
              <a:gd name="T40" fmla="*/ 0 w 655"/>
              <a:gd name="T41" fmla="*/ 0 h 105"/>
              <a:gd name="T42" fmla="*/ 0 w 655"/>
              <a:gd name="T43" fmla="*/ 0 h 105"/>
              <a:gd name="T44" fmla="*/ 0 w 655"/>
              <a:gd name="T45" fmla="*/ 0 h 105"/>
              <a:gd name="T46" fmla="*/ 0 w 655"/>
              <a:gd name="T47" fmla="*/ 0 h 105"/>
              <a:gd name="T48" fmla="*/ 0 w 655"/>
              <a:gd name="T49" fmla="*/ 0 h 105"/>
              <a:gd name="T50" fmla="*/ 0 w 655"/>
              <a:gd name="T51" fmla="*/ 0 h 105"/>
              <a:gd name="T52" fmla="*/ 0 w 655"/>
              <a:gd name="T53" fmla="*/ 0 h 105"/>
              <a:gd name="T54" fmla="*/ 0 w 655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5" h="105">
                <a:moveTo>
                  <a:pt x="29" y="101"/>
                </a:moveTo>
                <a:lnTo>
                  <a:pt x="45" y="105"/>
                </a:lnTo>
                <a:lnTo>
                  <a:pt x="655" y="105"/>
                </a:lnTo>
                <a:lnTo>
                  <a:pt x="655" y="0"/>
                </a:lnTo>
                <a:lnTo>
                  <a:pt x="45" y="0"/>
                </a:lnTo>
                <a:lnTo>
                  <a:pt x="29" y="101"/>
                </a:lnTo>
                <a:lnTo>
                  <a:pt x="45" y="0"/>
                </a:lnTo>
                <a:lnTo>
                  <a:pt x="39" y="1"/>
                </a:lnTo>
                <a:lnTo>
                  <a:pt x="34" y="1"/>
                </a:lnTo>
                <a:lnTo>
                  <a:pt x="29" y="2"/>
                </a:lnTo>
                <a:lnTo>
                  <a:pt x="25" y="5"/>
                </a:lnTo>
                <a:lnTo>
                  <a:pt x="18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2"/>
                </a:lnTo>
                <a:lnTo>
                  <a:pt x="3" y="72"/>
                </a:lnTo>
                <a:lnTo>
                  <a:pt x="6" y="80"/>
                </a:lnTo>
                <a:lnTo>
                  <a:pt x="11" y="88"/>
                </a:lnTo>
                <a:lnTo>
                  <a:pt x="18" y="95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5" y="105"/>
                </a:lnTo>
                <a:lnTo>
                  <a:pt x="29" y="10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1" name="Freeform 13"/>
          <xdr:cNvSpPr>
            <a:spLocks/>
          </xdr:cNvSpPr>
        </xdr:nvSpPr>
        <xdr:spPr bwMode="auto">
          <a:xfrm>
            <a:off x="3063" y="455"/>
            <a:ext cx="25" cy="22"/>
          </a:xfrm>
          <a:custGeom>
            <a:avLst/>
            <a:gdLst>
              <a:gd name="T0" fmla="*/ 0 w 125"/>
              <a:gd name="T1" fmla="*/ 0 h 129"/>
              <a:gd name="T2" fmla="*/ 0 w 125"/>
              <a:gd name="T3" fmla="*/ 0 h 129"/>
              <a:gd name="T4" fmla="*/ 0 w 125"/>
              <a:gd name="T5" fmla="*/ 0 h 129"/>
              <a:gd name="T6" fmla="*/ 0 w 125"/>
              <a:gd name="T7" fmla="*/ 0 h 129"/>
              <a:gd name="T8" fmla="*/ 0 w 125"/>
              <a:gd name="T9" fmla="*/ 0 h 129"/>
              <a:gd name="T10" fmla="*/ 0 w 125"/>
              <a:gd name="T11" fmla="*/ 0 h 129"/>
              <a:gd name="T12" fmla="*/ 0 w 125"/>
              <a:gd name="T13" fmla="*/ 0 h 129"/>
              <a:gd name="T14" fmla="*/ 0 w 125"/>
              <a:gd name="T15" fmla="*/ 0 h 129"/>
              <a:gd name="T16" fmla="*/ 0 w 125"/>
              <a:gd name="T17" fmla="*/ 0 h 129"/>
              <a:gd name="T18" fmla="*/ 0 w 125"/>
              <a:gd name="T19" fmla="*/ 0 h 129"/>
              <a:gd name="T20" fmla="*/ 0 w 125"/>
              <a:gd name="T21" fmla="*/ 0 h 129"/>
              <a:gd name="T22" fmla="*/ 0 w 125"/>
              <a:gd name="T23" fmla="*/ 0 h 129"/>
              <a:gd name="T24" fmla="*/ 0 w 125"/>
              <a:gd name="T25" fmla="*/ 0 h 129"/>
              <a:gd name="T26" fmla="*/ 0 w 125"/>
              <a:gd name="T27" fmla="*/ 0 h 129"/>
              <a:gd name="T28" fmla="*/ 0 w 125"/>
              <a:gd name="T29" fmla="*/ 0 h 129"/>
              <a:gd name="T30" fmla="*/ 0 w 125"/>
              <a:gd name="T31" fmla="*/ 0 h 129"/>
              <a:gd name="T32" fmla="*/ 0 w 125"/>
              <a:gd name="T33" fmla="*/ 0 h 129"/>
              <a:gd name="T34" fmla="*/ 0 w 125"/>
              <a:gd name="T35" fmla="*/ 0 h 129"/>
              <a:gd name="T36" fmla="*/ 0 w 125"/>
              <a:gd name="T37" fmla="*/ 0 h 129"/>
              <a:gd name="T38" fmla="*/ 0 w 125"/>
              <a:gd name="T39" fmla="*/ 0 h 129"/>
              <a:gd name="T40" fmla="*/ 0 w 125"/>
              <a:gd name="T41" fmla="*/ 0 h 129"/>
              <a:gd name="T42" fmla="*/ 0 w 125"/>
              <a:gd name="T43" fmla="*/ 0 h 129"/>
              <a:gd name="T44" fmla="*/ 0 w 125"/>
              <a:gd name="T45" fmla="*/ 0 h 129"/>
              <a:gd name="T46" fmla="*/ 0 w 125"/>
              <a:gd name="T47" fmla="*/ 0 h 129"/>
              <a:gd name="T48" fmla="*/ 0 w 125"/>
              <a:gd name="T49" fmla="*/ 0 h 129"/>
              <a:gd name="T50" fmla="*/ 0 w 125"/>
              <a:gd name="T51" fmla="*/ 0 h 129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25" h="129">
                <a:moveTo>
                  <a:pt x="13" y="15"/>
                </a:moveTo>
                <a:lnTo>
                  <a:pt x="29" y="100"/>
                </a:lnTo>
                <a:lnTo>
                  <a:pt x="94" y="129"/>
                </a:lnTo>
                <a:lnTo>
                  <a:pt x="125" y="32"/>
                </a:lnTo>
                <a:lnTo>
                  <a:pt x="60" y="3"/>
                </a:lnTo>
                <a:lnTo>
                  <a:pt x="13" y="15"/>
                </a:lnTo>
                <a:lnTo>
                  <a:pt x="60" y="3"/>
                </a:lnTo>
                <a:lnTo>
                  <a:pt x="50" y="0"/>
                </a:lnTo>
                <a:lnTo>
                  <a:pt x="40" y="0"/>
                </a:lnTo>
                <a:lnTo>
                  <a:pt x="32" y="1"/>
                </a:lnTo>
                <a:lnTo>
                  <a:pt x="24" y="5"/>
                </a:lnTo>
                <a:lnTo>
                  <a:pt x="17" y="10"/>
                </a:lnTo>
                <a:lnTo>
                  <a:pt x="11" y="16"/>
                </a:lnTo>
                <a:lnTo>
                  <a:pt x="7" y="25"/>
                </a:lnTo>
                <a:lnTo>
                  <a:pt x="3" y="34"/>
                </a:lnTo>
                <a:lnTo>
                  <a:pt x="1" y="43"/>
                </a:lnTo>
                <a:lnTo>
                  <a:pt x="0" y="53"/>
                </a:lnTo>
                <a:lnTo>
                  <a:pt x="1" y="62"/>
                </a:lnTo>
                <a:lnTo>
                  <a:pt x="3" y="72"/>
                </a:lnTo>
                <a:lnTo>
                  <a:pt x="7" y="80"/>
                </a:lnTo>
                <a:lnTo>
                  <a:pt x="12" y="88"/>
                </a:lnTo>
                <a:lnTo>
                  <a:pt x="16" y="92"/>
                </a:lnTo>
                <a:lnTo>
                  <a:pt x="20" y="95"/>
                </a:lnTo>
                <a:lnTo>
                  <a:pt x="24" y="98"/>
                </a:lnTo>
                <a:lnTo>
                  <a:pt x="29" y="100"/>
                </a:lnTo>
                <a:lnTo>
                  <a:pt x="13" y="1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2" name="Freeform 14"/>
          <xdr:cNvSpPr>
            <a:spLocks/>
          </xdr:cNvSpPr>
        </xdr:nvSpPr>
        <xdr:spPr bwMode="auto">
          <a:xfrm>
            <a:off x="3045" y="458"/>
            <a:ext cx="34" cy="32"/>
          </a:xfrm>
          <a:custGeom>
            <a:avLst/>
            <a:gdLst>
              <a:gd name="T0" fmla="*/ 0 w 166"/>
              <a:gd name="T1" fmla="*/ 0 h 194"/>
              <a:gd name="T2" fmla="*/ 0 w 166"/>
              <a:gd name="T3" fmla="*/ 0 h 194"/>
              <a:gd name="T4" fmla="*/ 0 w 166"/>
              <a:gd name="T5" fmla="*/ 0 h 194"/>
              <a:gd name="T6" fmla="*/ 0 w 166"/>
              <a:gd name="T7" fmla="*/ 0 h 194"/>
              <a:gd name="T8" fmla="*/ 0 w 166"/>
              <a:gd name="T9" fmla="*/ 0 h 194"/>
              <a:gd name="T10" fmla="*/ 0 w 166"/>
              <a:gd name="T11" fmla="*/ 0 h 194"/>
              <a:gd name="T12" fmla="*/ 0 w 166"/>
              <a:gd name="T13" fmla="*/ 0 h 194"/>
              <a:gd name="T14" fmla="*/ 0 w 166"/>
              <a:gd name="T15" fmla="*/ 0 h 194"/>
              <a:gd name="T16" fmla="*/ 0 w 166"/>
              <a:gd name="T17" fmla="*/ 0 h 194"/>
              <a:gd name="T18" fmla="*/ 0 w 166"/>
              <a:gd name="T19" fmla="*/ 0 h 194"/>
              <a:gd name="T20" fmla="*/ 0 w 166"/>
              <a:gd name="T21" fmla="*/ 0 h 194"/>
              <a:gd name="T22" fmla="*/ 0 w 166"/>
              <a:gd name="T23" fmla="*/ 0 h 194"/>
              <a:gd name="T24" fmla="*/ 0 w 166"/>
              <a:gd name="T25" fmla="*/ 0 h 194"/>
              <a:gd name="T26" fmla="*/ 0 w 166"/>
              <a:gd name="T27" fmla="*/ 0 h 194"/>
              <a:gd name="T28" fmla="*/ 0 w 166"/>
              <a:gd name="T29" fmla="*/ 0 h 194"/>
              <a:gd name="T30" fmla="*/ 0 w 166"/>
              <a:gd name="T31" fmla="*/ 0 h 194"/>
              <a:gd name="T32" fmla="*/ 0 w 166"/>
              <a:gd name="T33" fmla="*/ 0 h 194"/>
              <a:gd name="T34" fmla="*/ 0 w 166"/>
              <a:gd name="T35" fmla="*/ 0 h 194"/>
              <a:gd name="T36" fmla="*/ 0 w 166"/>
              <a:gd name="T37" fmla="*/ 0 h 194"/>
              <a:gd name="T38" fmla="*/ 0 w 166"/>
              <a:gd name="T39" fmla="*/ 0 h 194"/>
              <a:gd name="T40" fmla="*/ 0 w 166"/>
              <a:gd name="T41" fmla="*/ 0 h 194"/>
              <a:gd name="T42" fmla="*/ 0 w 166"/>
              <a:gd name="T43" fmla="*/ 0 h 194"/>
              <a:gd name="T44" fmla="*/ 0 w 166"/>
              <a:gd name="T45" fmla="*/ 0 h 194"/>
              <a:gd name="T46" fmla="*/ 0 w 166"/>
              <a:gd name="T47" fmla="*/ 0 h 194"/>
              <a:gd name="T48" fmla="*/ 0 w 166"/>
              <a:gd name="T49" fmla="*/ 0 h 194"/>
              <a:gd name="T50" fmla="*/ 0 w 166"/>
              <a:gd name="T51" fmla="*/ 0 h 194"/>
              <a:gd name="T52" fmla="*/ 0 w 166"/>
              <a:gd name="T53" fmla="*/ 0 h 194"/>
              <a:gd name="T54" fmla="*/ 0 w 166"/>
              <a:gd name="T55" fmla="*/ 0 h 19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4">
                <a:moveTo>
                  <a:pt x="1" y="143"/>
                </a:moveTo>
                <a:lnTo>
                  <a:pt x="76" y="179"/>
                </a:lnTo>
                <a:lnTo>
                  <a:pt x="166" y="73"/>
                </a:lnTo>
                <a:lnTo>
                  <a:pt x="103" y="0"/>
                </a:lnTo>
                <a:lnTo>
                  <a:pt x="14" y="105"/>
                </a:lnTo>
                <a:lnTo>
                  <a:pt x="1" y="143"/>
                </a:lnTo>
                <a:lnTo>
                  <a:pt x="14" y="105"/>
                </a:lnTo>
                <a:lnTo>
                  <a:pt x="10" y="110"/>
                </a:lnTo>
                <a:lnTo>
                  <a:pt x="7" y="114"/>
                </a:lnTo>
                <a:lnTo>
                  <a:pt x="5" y="120"/>
                </a:lnTo>
                <a:lnTo>
                  <a:pt x="3" y="125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9"/>
                </a:lnTo>
                <a:lnTo>
                  <a:pt x="20" y="185"/>
                </a:lnTo>
                <a:lnTo>
                  <a:pt x="27" y="190"/>
                </a:lnTo>
                <a:lnTo>
                  <a:pt x="35" y="193"/>
                </a:lnTo>
                <a:lnTo>
                  <a:pt x="43" y="194"/>
                </a:lnTo>
                <a:lnTo>
                  <a:pt x="51" y="194"/>
                </a:lnTo>
                <a:lnTo>
                  <a:pt x="60" y="192"/>
                </a:lnTo>
                <a:lnTo>
                  <a:pt x="64" y="190"/>
                </a:lnTo>
                <a:lnTo>
                  <a:pt x="68" y="186"/>
                </a:lnTo>
                <a:lnTo>
                  <a:pt x="72" y="183"/>
                </a:lnTo>
                <a:lnTo>
                  <a:pt x="76" y="179"/>
                </a:lnTo>
                <a:lnTo>
                  <a:pt x="1" y="14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3" name="Freeform 15"/>
          <xdr:cNvSpPr>
            <a:spLocks/>
          </xdr:cNvSpPr>
        </xdr:nvSpPr>
        <xdr:spPr bwMode="auto">
          <a:xfrm>
            <a:off x="3046" y="481"/>
            <a:ext cx="17" cy="443"/>
          </a:xfrm>
          <a:custGeom>
            <a:avLst/>
            <a:gdLst>
              <a:gd name="T0" fmla="*/ 0 w 88"/>
              <a:gd name="T1" fmla="*/ 0 h 2656"/>
              <a:gd name="T2" fmla="*/ 0 w 88"/>
              <a:gd name="T3" fmla="*/ 0 h 2656"/>
              <a:gd name="T4" fmla="*/ 0 w 88"/>
              <a:gd name="T5" fmla="*/ 0 h 2656"/>
              <a:gd name="T6" fmla="*/ 0 w 88"/>
              <a:gd name="T7" fmla="*/ 0 h 2656"/>
              <a:gd name="T8" fmla="*/ 0 w 88"/>
              <a:gd name="T9" fmla="*/ 0 h 2656"/>
              <a:gd name="T10" fmla="*/ 0 w 88"/>
              <a:gd name="T11" fmla="*/ 0 h 2656"/>
              <a:gd name="T12" fmla="*/ 0 w 88"/>
              <a:gd name="T13" fmla="*/ 0 h 2656"/>
              <a:gd name="T14" fmla="*/ 0 w 88"/>
              <a:gd name="T15" fmla="*/ 0 h 2656"/>
              <a:gd name="T16" fmla="*/ 0 w 88"/>
              <a:gd name="T17" fmla="*/ 0 h 2656"/>
              <a:gd name="T18" fmla="*/ 0 w 88"/>
              <a:gd name="T19" fmla="*/ 0 h 2656"/>
              <a:gd name="T20" fmla="*/ 0 w 88"/>
              <a:gd name="T21" fmla="*/ 0 h 2656"/>
              <a:gd name="T22" fmla="*/ 0 w 88"/>
              <a:gd name="T23" fmla="*/ 0 h 2656"/>
              <a:gd name="T24" fmla="*/ 0 w 88"/>
              <a:gd name="T25" fmla="*/ 0 h 2656"/>
              <a:gd name="T26" fmla="*/ 0 w 88"/>
              <a:gd name="T27" fmla="*/ 0 h 2656"/>
              <a:gd name="T28" fmla="*/ 0 w 88"/>
              <a:gd name="T29" fmla="*/ 0 h 2656"/>
              <a:gd name="T30" fmla="*/ 0 w 88"/>
              <a:gd name="T31" fmla="*/ 0 h 2656"/>
              <a:gd name="T32" fmla="*/ 0 w 88"/>
              <a:gd name="T33" fmla="*/ 0 h 2656"/>
              <a:gd name="T34" fmla="*/ 0 w 88"/>
              <a:gd name="T35" fmla="*/ 0 h 2656"/>
              <a:gd name="T36" fmla="*/ 0 w 88"/>
              <a:gd name="T37" fmla="*/ 0 h 2656"/>
              <a:gd name="T38" fmla="*/ 0 w 88"/>
              <a:gd name="T39" fmla="*/ 0 h 2656"/>
              <a:gd name="T40" fmla="*/ 0 w 88"/>
              <a:gd name="T41" fmla="*/ 0 h 2656"/>
              <a:gd name="T42" fmla="*/ 0 w 88"/>
              <a:gd name="T43" fmla="*/ 0 h 2656"/>
              <a:gd name="T44" fmla="*/ 0 w 88"/>
              <a:gd name="T45" fmla="*/ 0 h 2656"/>
              <a:gd name="T46" fmla="*/ 0 w 88"/>
              <a:gd name="T47" fmla="*/ 0 h 2656"/>
              <a:gd name="T48" fmla="*/ 0 w 88"/>
              <a:gd name="T49" fmla="*/ 0 h 2656"/>
              <a:gd name="T50" fmla="*/ 0 w 88"/>
              <a:gd name="T51" fmla="*/ 0 h 2656"/>
              <a:gd name="T52" fmla="*/ 0 w 88"/>
              <a:gd name="T53" fmla="*/ 0 h 2656"/>
              <a:gd name="T54" fmla="*/ 0 w 88"/>
              <a:gd name="T55" fmla="*/ 0 h 265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656">
                <a:moveTo>
                  <a:pt x="44" y="2656"/>
                </a:moveTo>
                <a:lnTo>
                  <a:pt x="88" y="2603"/>
                </a:lnTo>
                <a:lnTo>
                  <a:pt x="88" y="0"/>
                </a:lnTo>
                <a:lnTo>
                  <a:pt x="0" y="0"/>
                </a:lnTo>
                <a:lnTo>
                  <a:pt x="0" y="2603"/>
                </a:lnTo>
                <a:lnTo>
                  <a:pt x="44" y="2656"/>
                </a:lnTo>
                <a:lnTo>
                  <a:pt x="0" y="2603"/>
                </a:lnTo>
                <a:lnTo>
                  <a:pt x="0" y="2610"/>
                </a:lnTo>
                <a:lnTo>
                  <a:pt x="1" y="2616"/>
                </a:lnTo>
                <a:lnTo>
                  <a:pt x="2" y="2622"/>
                </a:lnTo>
                <a:lnTo>
                  <a:pt x="3" y="2627"/>
                </a:lnTo>
                <a:lnTo>
                  <a:pt x="8" y="2635"/>
                </a:lnTo>
                <a:lnTo>
                  <a:pt x="14" y="2643"/>
                </a:lnTo>
                <a:lnTo>
                  <a:pt x="20" y="2648"/>
                </a:lnTo>
                <a:lnTo>
                  <a:pt x="28" y="2653"/>
                </a:lnTo>
                <a:lnTo>
                  <a:pt x="36" y="2655"/>
                </a:lnTo>
                <a:lnTo>
                  <a:pt x="44" y="2656"/>
                </a:lnTo>
                <a:lnTo>
                  <a:pt x="52" y="2655"/>
                </a:lnTo>
                <a:lnTo>
                  <a:pt x="60" y="2653"/>
                </a:lnTo>
                <a:lnTo>
                  <a:pt x="68" y="2648"/>
                </a:lnTo>
                <a:lnTo>
                  <a:pt x="74" y="2643"/>
                </a:lnTo>
                <a:lnTo>
                  <a:pt x="80" y="2635"/>
                </a:lnTo>
                <a:lnTo>
                  <a:pt x="84" y="2627"/>
                </a:lnTo>
                <a:lnTo>
                  <a:pt x="86" y="2622"/>
                </a:lnTo>
                <a:lnTo>
                  <a:pt x="87" y="2616"/>
                </a:lnTo>
                <a:lnTo>
                  <a:pt x="88" y="2610"/>
                </a:lnTo>
                <a:lnTo>
                  <a:pt x="88" y="2603"/>
                </a:lnTo>
                <a:lnTo>
                  <a:pt x="44" y="265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4" name="Freeform 16"/>
          <xdr:cNvSpPr>
            <a:spLocks/>
          </xdr:cNvSpPr>
        </xdr:nvSpPr>
        <xdr:spPr bwMode="auto">
          <a:xfrm>
            <a:off x="3054" y="907"/>
            <a:ext cx="162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796" y="90"/>
                </a:moveTo>
                <a:lnTo>
                  <a:pt x="765" y="0"/>
                </a:lnTo>
                <a:lnTo>
                  <a:pt x="0" y="0"/>
                </a:lnTo>
                <a:lnTo>
                  <a:pt x="0" y="105"/>
                </a:lnTo>
                <a:lnTo>
                  <a:pt x="765" y="105"/>
                </a:lnTo>
                <a:lnTo>
                  <a:pt x="796" y="90"/>
                </a:lnTo>
                <a:lnTo>
                  <a:pt x="765" y="105"/>
                </a:lnTo>
                <a:lnTo>
                  <a:pt x="770" y="104"/>
                </a:lnTo>
                <a:lnTo>
                  <a:pt x="775" y="104"/>
                </a:lnTo>
                <a:lnTo>
                  <a:pt x="780" y="102"/>
                </a:lnTo>
                <a:lnTo>
                  <a:pt x="784" y="100"/>
                </a:lnTo>
                <a:lnTo>
                  <a:pt x="792" y="96"/>
                </a:lnTo>
                <a:lnTo>
                  <a:pt x="798" y="89"/>
                </a:lnTo>
                <a:lnTo>
                  <a:pt x="803" y="80"/>
                </a:lnTo>
                <a:lnTo>
                  <a:pt x="806" y="72"/>
                </a:lnTo>
                <a:lnTo>
                  <a:pt x="808" y="63"/>
                </a:lnTo>
                <a:lnTo>
                  <a:pt x="809" y="52"/>
                </a:lnTo>
                <a:lnTo>
                  <a:pt x="808" y="43"/>
                </a:lnTo>
                <a:lnTo>
                  <a:pt x="806" y="33"/>
                </a:lnTo>
                <a:lnTo>
                  <a:pt x="803" y="25"/>
                </a:lnTo>
                <a:lnTo>
                  <a:pt x="798" y="17"/>
                </a:lnTo>
                <a:lnTo>
                  <a:pt x="792" y="10"/>
                </a:lnTo>
                <a:lnTo>
                  <a:pt x="784" y="5"/>
                </a:lnTo>
                <a:lnTo>
                  <a:pt x="780" y="3"/>
                </a:lnTo>
                <a:lnTo>
                  <a:pt x="775" y="2"/>
                </a:lnTo>
                <a:lnTo>
                  <a:pt x="770" y="2"/>
                </a:lnTo>
                <a:lnTo>
                  <a:pt x="765" y="0"/>
                </a:lnTo>
                <a:lnTo>
                  <a:pt x="796" y="9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5" name="Freeform 17"/>
          <xdr:cNvSpPr>
            <a:spLocks/>
          </xdr:cNvSpPr>
        </xdr:nvSpPr>
        <xdr:spPr bwMode="auto">
          <a:xfrm>
            <a:off x="3201" y="887"/>
            <a:ext cx="35" cy="34"/>
          </a:xfrm>
          <a:custGeom>
            <a:avLst/>
            <a:gdLst>
              <a:gd name="T0" fmla="*/ 0 w 173"/>
              <a:gd name="T1" fmla="*/ 0 h 205"/>
              <a:gd name="T2" fmla="*/ 0 w 173"/>
              <a:gd name="T3" fmla="*/ 0 h 205"/>
              <a:gd name="T4" fmla="*/ 0 w 173"/>
              <a:gd name="T5" fmla="*/ 0 h 205"/>
              <a:gd name="T6" fmla="*/ 0 w 173"/>
              <a:gd name="T7" fmla="*/ 0 h 205"/>
              <a:gd name="T8" fmla="*/ 0 w 173"/>
              <a:gd name="T9" fmla="*/ 0 h 205"/>
              <a:gd name="T10" fmla="*/ 0 w 173"/>
              <a:gd name="T11" fmla="*/ 0 h 205"/>
              <a:gd name="T12" fmla="*/ 0 w 173"/>
              <a:gd name="T13" fmla="*/ 0 h 205"/>
              <a:gd name="T14" fmla="*/ 0 w 173"/>
              <a:gd name="T15" fmla="*/ 0 h 205"/>
              <a:gd name="T16" fmla="*/ 0 w 173"/>
              <a:gd name="T17" fmla="*/ 0 h 205"/>
              <a:gd name="T18" fmla="*/ 0 w 173"/>
              <a:gd name="T19" fmla="*/ 0 h 205"/>
              <a:gd name="T20" fmla="*/ 0 w 173"/>
              <a:gd name="T21" fmla="*/ 0 h 205"/>
              <a:gd name="T22" fmla="*/ 0 w 173"/>
              <a:gd name="T23" fmla="*/ 0 h 205"/>
              <a:gd name="T24" fmla="*/ 0 w 173"/>
              <a:gd name="T25" fmla="*/ 0 h 205"/>
              <a:gd name="T26" fmla="*/ 0 w 173"/>
              <a:gd name="T27" fmla="*/ 0 h 205"/>
              <a:gd name="T28" fmla="*/ 0 w 173"/>
              <a:gd name="T29" fmla="*/ 0 h 205"/>
              <a:gd name="T30" fmla="*/ 0 w 173"/>
              <a:gd name="T31" fmla="*/ 0 h 205"/>
              <a:gd name="T32" fmla="*/ 0 w 173"/>
              <a:gd name="T33" fmla="*/ 0 h 205"/>
              <a:gd name="T34" fmla="*/ 0 w 173"/>
              <a:gd name="T35" fmla="*/ 0 h 205"/>
              <a:gd name="T36" fmla="*/ 0 w 173"/>
              <a:gd name="T37" fmla="*/ 0 h 205"/>
              <a:gd name="T38" fmla="*/ 0 w 173"/>
              <a:gd name="T39" fmla="*/ 0 h 205"/>
              <a:gd name="T40" fmla="*/ 0 w 173"/>
              <a:gd name="T41" fmla="*/ 0 h 205"/>
              <a:gd name="T42" fmla="*/ 0 w 173"/>
              <a:gd name="T43" fmla="*/ 0 h 205"/>
              <a:gd name="T44" fmla="*/ 0 w 173"/>
              <a:gd name="T45" fmla="*/ 0 h 205"/>
              <a:gd name="T46" fmla="*/ 0 w 173"/>
              <a:gd name="T47" fmla="*/ 0 h 205"/>
              <a:gd name="T48" fmla="*/ 0 w 173"/>
              <a:gd name="T49" fmla="*/ 0 h 205"/>
              <a:gd name="T50" fmla="*/ 0 w 173"/>
              <a:gd name="T51" fmla="*/ 0 h 205"/>
              <a:gd name="T52" fmla="*/ 0 w 173"/>
              <a:gd name="T53" fmla="*/ 0 h 205"/>
              <a:gd name="T54" fmla="*/ 0 w 173"/>
              <a:gd name="T55" fmla="*/ 0 h 2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3" h="205">
                <a:moveTo>
                  <a:pt x="161" y="18"/>
                </a:moveTo>
                <a:lnTo>
                  <a:pt x="97" y="17"/>
                </a:lnTo>
                <a:lnTo>
                  <a:pt x="0" y="131"/>
                </a:lnTo>
                <a:lnTo>
                  <a:pt x="62" y="205"/>
                </a:lnTo>
                <a:lnTo>
                  <a:pt x="160" y="90"/>
                </a:lnTo>
                <a:lnTo>
                  <a:pt x="161" y="18"/>
                </a:lnTo>
                <a:lnTo>
                  <a:pt x="160" y="90"/>
                </a:lnTo>
                <a:lnTo>
                  <a:pt x="163" y="85"/>
                </a:lnTo>
                <a:lnTo>
                  <a:pt x="166" y="80"/>
                </a:lnTo>
                <a:lnTo>
                  <a:pt x="169" y="75"/>
                </a:lnTo>
                <a:lnTo>
                  <a:pt x="171" y="71"/>
                </a:lnTo>
                <a:lnTo>
                  <a:pt x="173" y="60"/>
                </a:lnTo>
                <a:lnTo>
                  <a:pt x="173" y="51"/>
                </a:lnTo>
                <a:lnTo>
                  <a:pt x="172" y="41"/>
                </a:lnTo>
                <a:lnTo>
                  <a:pt x="169" y="32"/>
                </a:lnTo>
                <a:lnTo>
                  <a:pt x="165" y="24"/>
                </a:lnTo>
                <a:lnTo>
                  <a:pt x="160" y="17"/>
                </a:lnTo>
                <a:lnTo>
                  <a:pt x="153" y="9"/>
                </a:lnTo>
                <a:lnTo>
                  <a:pt x="146" y="5"/>
                </a:lnTo>
                <a:lnTo>
                  <a:pt x="138" y="1"/>
                </a:lnTo>
                <a:lnTo>
                  <a:pt x="130" y="0"/>
                </a:lnTo>
                <a:lnTo>
                  <a:pt x="122" y="0"/>
                </a:lnTo>
                <a:lnTo>
                  <a:pt x="113" y="4"/>
                </a:lnTo>
                <a:lnTo>
                  <a:pt x="109" y="6"/>
                </a:lnTo>
                <a:lnTo>
                  <a:pt x="105" y="8"/>
                </a:lnTo>
                <a:lnTo>
                  <a:pt x="101" y="12"/>
                </a:lnTo>
                <a:lnTo>
                  <a:pt x="97" y="17"/>
                </a:lnTo>
                <a:lnTo>
                  <a:pt x="161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6" name="Freeform 18"/>
          <xdr:cNvSpPr>
            <a:spLocks/>
          </xdr:cNvSpPr>
        </xdr:nvSpPr>
        <xdr:spPr bwMode="auto">
          <a:xfrm>
            <a:off x="3198" y="867"/>
            <a:ext cx="35" cy="35"/>
          </a:xfrm>
          <a:custGeom>
            <a:avLst/>
            <a:gdLst>
              <a:gd name="T0" fmla="*/ 0 w 175"/>
              <a:gd name="T1" fmla="*/ 0 h 213"/>
              <a:gd name="T2" fmla="*/ 0 w 175"/>
              <a:gd name="T3" fmla="*/ 0 h 213"/>
              <a:gd name="T4" fmla="*/ 0 w 175"/>
              <a:gd name="T5" fmla="*/ 0 h 213"/>
              <a:gd name="T6" fmla="*/ 0 w 175"/>
              <a:gd name="T7" fmla="*/ 0 h 213"/>
              <a:gd name="T8" fmla="*/ 0 w 175"/>
              <a:gd name="T9" fmla="*/ 0 h 213"/>
              <a:gd name="T10" fmla="*/ 0 w 175"/>
              <a:gd name="T11" fmla="*/ 0 h 213"/>
              <a:gd name="T12" fmla="*/ 0 w 175"/>
              <a:gd name="T13" fmla="*/ 0 h 213"/>
              <a:gd name="T14" fmla="*/ 0 w 175"/>
              <a:gd name="T15" fmla="*/ 0 h 213"/>
              <a:gd name="T16" fmla="*/ 0 w 175"/>
              <a:gd name="T17" fmla="*/ 0 h 213"/>
              <a:gd name="T18" fmla="*/ 0 w 175"/>
              <a:gd name="T19" fmla="*/ 0 h 213"/>
              <a:gd name="T20" fmla="*/ 0 w 175"/>
              <a:gd name="T21" fmla="*/ 0 h 213"/>
              <a:gd name="T22" fmla="*/ 0 w 175"/>
              <a:gd name="T23" fmla="*/ 0 h 213"/>
              <a:gd name="T24" fmla="*/ 0 w 175"/>
              <a:gd name="T25" fmla="*/ 0 h 213"/>
              <a:gd name="T26" fmla="*/ 0 w 175"/>
              <a:gd name="T27" fmla="*/ 0 h 213"/>
              <a:gd name="T28" fmla="*/ 0 w 175"/>
              <a:gd name="T29" fmla="*/ 0 h 213"/>
              <a:gd name="T30" fmla="*/ 0 w 175"/>
              <a:gd name="T31" fmla="*/ 0 h 213"/>
              <a:gd name="T32" fmla="*/ 0 w 175"/>
              <a:gd name="T33" fmla="*/ 0 h 213"/>
              <a:gd name="T34" fmla="*/ 0 w 175"/>
              <a:gd name="T35" fmla="*/ 0 h 213"/>
              <a:gd name="T36" fmla="*/ 0 w 175"/>
              <a:gd name="T37" fmla="*/ 0 h 213"/>
              <a:gd name="T38" fmla="*/ 0 w 175"/>
              <a:gd name="T39" fmla="*/ 0 h 213"/>
              <a:gd name="T40" fmla="*/ 0 w 175"/>
              <a:gd name="T41" fmla="*/ 0 h 213"/>
              <a:gd name="T42" fmla="*/ 0 w 175"/>
              <a:gd name="T43" fmla="*/ 0 h 213"/>
              <a:gd name="T44" fmla="*/ 0 w 175"/>
              <a:gd name="T45" fmla="*/ 0 h 213"/>
              <a:gd name="T46" fmla="*/ 0 w 175"/>
              <a:gd name="T47" fmla="*/ 0 h 213"/>
              <a:gd name="T48" fmla="*/ 0 w 175"/>
              <a:gd name="T49" fmla="*/ 0 h 213"/>
              <a:gd name="T50" fmla="*/ 0 w 175"/>
              <a:gd name="T51" fmla="*/ 0 h 213"/>
              <a:gd name="T52" fmla="*/ 0 w 175"/>
              <a:gd name="T53" fmla="*/ 0 h 213"/>
              <a:gd name="T54" fmla="*/ 0 w 175"/>
              <a:gd name="T55" fmla="*/ 0 h 21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5" h="213">
                <a:moveTo>
                  <a:pt x="1" y="53"/>
                </a:moveTo>
                <a:lnTo>
                  <a:pt x="12" y="89"/>
                </a:lnTo>
                <a:lnTo>
                  <a:pt x="110" y="213"/>
                </a:lnTo>
                <a:lnTo>
                  <a:pt x="175" y="143"/>
                </a:lnTo>
                <a:lnTo>
                  <a:pt x="77" y="18"/>
                </a:lnTo>
                <a:lnTo>
                  <a:pt x="1" y="53"/>
                </a:lnTo>
                <a:lnTo>
                  <a:pt x="77" y="18"/>
                </a:lnTo>
                <a:lnTo>
                  <a:pt x="73" y="13"/>
                </a:lnTo>
                <a:lnTo>
                  <a:pt x="69" y="10"/>
                </a:lnTo>
                <a:lnTo>
                  <a:pt x="65" y="7"/>
                </a:lnTo>
                <a:lnTo>
                  <a:pt x="61" y="5"/>
                </a:lnTo>
                <a:lnTo>
                  <a:pt x="53" y="1"/>
                </a:lnTo>
                <a:lnTo>
                  <a:pt x="45" y="0"/>
                </a:lnTo>
                <a:lnTo>
                  <a:pt x="36" y="1"/>
                </a:lnTo>
                <a:lnTo>
                  <a:pt x="29" y="5"/>
                </a:lnTo>
                <a:lnTo>
                  <a:pt x="21" y="10"/>
                </a:lnTo>
                <a:lnTo>
                  <a:pt x="15" y="16"/>
                </a:lnTo>
                <a:lnTo>
                  <a:pt x="9" y="23"/>
                </a:lnTo>
                <a:lnTo>
                  <a:pt x="5" y="31"/>
                </a:lnTo>
                <a:lnTo>
                  <a:pt x="2" y="39"/>
                </a:lnTo>
                <a:lnTo>
                  <a:pt x="0" y="49"/>
                </a:lnTo>
                <a:lnTo>
                  <a:pt x="0" y="59"/>
                </a:lnTo>
                <a:lnTo>
                  <a:pt x="2" y="69"/>
                </a:lnTo>
                <a:lnTo>
                  <a:pt x="4" y="73"/>
                </a:lnTo>
                <a:lnTo>
                  <a:pt x="6" y="79"/>
                </a:lnTo>
                <a:lnTo>
                  <a:pt x="9" y="84"/>
                </a:lnTo>
                <a:lnTo>
                  <a:pt x="12" y="89"/>
                </a:lnTo>
                <a:lnTo>
                  <a:pt x="1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7" name="Freeform 19"/>
          <xdr:cNvSpPr>
            <a:spLocks/>
          </xdr:cNvSpPr>
        </xdr:nvSpPr>
        <xdr:spPr bwMode="auto">
          <a:xfrm>
            <a:off x="3199" y="753"/>
            <a:ext cx="17" cy="122"/>
          </a:xfrm>
          <a:custGeom>
            <a:avLst/>
            <a:gdLst>
              <a:gd name="T0" fmla="*/ 0 w 88"/>
              <a:gd name="T1" fmla="*/ 0 h 732"/>
              <a:gd name="T2" fmla="*/ 0 w 88"/>
              <a:gd name="T3" fmla="*/ 0 h 732"/>
              <a:gd name="T4" fmla="*/ 0 w 88"/>
              <a:gd name="T5" fmla="*/ 0 h 732"/>
              <a:gd name="T6" fmla="*/ 0 w 88"/>
              <a:gd name="T7" fmla="*/ 0 h 732"/>
              <a:gd name="T8" fmla="*/ 0 w 88"/>
              <a:gd name="T9" fmla="*/ 0 h 732"/>
              <a:gd name="T10" fmla="*/ 0 w 88"/>
              <a:gd name="T11" fmla="*/ 0 h 732"/>
              <a:gd name="T12" fmla="*/ 0 w 88"/>
              <a:gd name="T13" fmla="*/ 0 h 732"/>
              <a:gd name="T14" fmla="*/ 0 w 88"/>
              <a:gd name="T15" fmla="*/ 0 h 732"/>
              <a:gd name="T16" fmla="*/ 0 w 88"/>
              <a:gd name="T17" fmla="*/ 0 h 732"/>
              <a:gd name="T18" fmla="*/ 0 w 88"/>
              <a:gd name="T19" fmla="*/ 0 h 732"/>
              <a:gd name="T20" fmla="*/ 0 w 88"/>
              <a:gd name="T21" fmla="*/ 0 h 732"/>
              <a:gd name="T22" fmla="*/ 0 w 88"/>
              <a:gd name="T23" fmla="*/ 0 h 732"/>
              <a:gd name="T24" fmla="*/ 0 w 88"/>
              <a:gd name="T25" fmla="*/ 0 h 732"/>
              <a:gd name="T26" fmla="*/ 0 w 88"/>
              <a:gd name="T27" fmla="*/ 0 h 732"/>
              <a:gd name="T28" fmla="*/ 0 w 88"/>
              <a:gd name="T29" fmla="*/ 0 h 732"/>
              <a:gd name="T30" fmla="*/ 0 w 88"/>
              <a:gd name="T31" fmla="*/ 0 h 732"/>
              <a:gd name="T32" fmla="*/ 0 w 88"/>
              <a:gd name="T33" fmla="*/ 0 h 732"/>
              <a:gd name="T34" fmla="*/ 0 w 88"/>
              <a:gd name="T35" fmla="*/ 0 h 732"/>
              <a:gd name="T36" fmla="*/ 0 w 88"/>
              <a:gd name="T37" fmla="*/ 0 h 732"/>
              <a:gd name="T38" fmla="*/ 0 w 88"/>
              <a:gd name="T39" fmla="*/ 0 h 732"/>
              <a:gd name="T40" fmla="*/ 0 w 88"/>
              <a:gd name="T41" fmla="*/ 0 h 732"/>
              <a:gd name="T42" fmla="*/ 0 w 88"/>
              <a:gd name="T43" fmla="*/ 0 h 732"/>
              <a:gd name="T44" fmla="*/ 0 w 88"/>
              <a:gd name="T45" fmla="*/ 0 h 732"/>
              <a:gd name="T46" fmla="*/ 0 w 88"/>
              <a:gd name="T47" fmla="*/ 0 h 732"/>
              <a:gd name="T48" fmla="*/ 0 w 88"/>
              <a:gd name="T49" fmla="*/ 0 h 732"/>
              <a:gd name="T50" fmla="*/ 0 w 88"/>
              <a:gd name="T51" fmla="*/ 0 h 732"/>
              <a:gd name="T52" fmla="*/ 0 w 88"/>
              <a:gd name="T53" fmla="*/ 0 h 732"/>
              <a:gd name="T54" fmla="*/ 0 w 88"/>
              <a:gd name="T55" fmla="*/ 0 h 73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32">
                <a:moveTo>
                  <a:pt x="77" y="18"/>
                </a:moveTo>
                <a:lnTo>
                  <a:pt x="0" y="52"/>
                </a:lnTo>
                <a:lnTo>
                  <a:pt x="0" y="732"/>
                </a:lnTo>
                <a:lnTo>
                  <a:pt x="88" y="732"/>
                </a:lnTo>
                <a:lnTo>
                  <a:pt x="88" y="52"/>
                </a:lnTo>
                <a:lnTo>
                  <a:pt x="77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77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8" name="Freeform 20"/>
          <xdr:cNvSpPr>
            <a:spLocks/>
          </xdr:cNvSpPr>
        </xdr:nvSpPr>
        <xdr:spPr bwMode="auto">
          <a:xfrm>
            <a:off x="3201" y="756"/>
            <a:ext cx="111" cy="53"/>
          </a:xfrm>
          <a:custGeom>
            <a:avLst/>
            <a:gdLst>
              <a:gd name="T0" fmla="*/ 0 w 557"/>
              <a:gd name="T1" fmla="*/ 0 h 316"/>
              <a:gd name="T2" fmla="*/ 0 w 557"/>
              <a:gd name="T3" fmla="*/ 0 h 316"/>
              <a:gd name="T4" fmla="*/ 0 w 557"/>
              <a:gd name="T5" fmla="*/ 0 h 316"/>
              <a:gd name="T6" fmla="*/ 0 w 557"/>
              <a:gd name="T7" fmla="*/ 0 h 316"/>
              <a:gd name="T8" fmla="*/ 0 w 557"/>
              <a:gd name="T9" fmla="*/ 0 h 316"/>
              <a:gd name="T10" fmla="*/ 0 w 557"/>
              <a:gd name="T11" fmla="*/ 0 h 316"/>
              <a:gd name="T12" fmla="*/ 0 w 557"/>
              <a:gd name="T13" fmla="*/ 0 h 316"/>
              <a:gd name="T14" fmla="*/ 0 w 557"/>
              <a:gd name="T15" fmla="*/ 0 h 316"/>
              <a:gd name="T16" fmla="*/ 0 w 557"/>
              <a:gd name="T17" fmla="*/ 0 h 316"/>
              <a:gd name="T18" fmla="*/ 0 w 557"/>
              <a:gd name="T19" fmla="*/ 0 h 316"/>
              <a:gd name="T20" fmla="*/ 0 w 557"/>
              <a:gd name="T21" fmla="*/ 0 h 316"/>
              <a:gd name="T22" fmla="*/ 0 w 557"/>
              <a:gd name="T23" fmla="*/ 0 h 316"/>
              <a:gd name="T24" fmla="*/ 0 w 557"/>
              <a:gd name="T25" fmla="*/ 0 h 316"/>
              <a:gd name="T26" fmla="*/ 0 w 557"/>
              <a:gd name="T27" fmla="*/ 0 h 316"/>
              <a:gd name="T28" fmla="*/ 0 w 557"/>
              <a:gd name="T29" fmla="*/ 0 h 316"/>
              <a:gd name="T30" fmla="*/ 0 w 557"/>
              <a:gd name="T31" fmla="*/ 0 h 316"/>
              <a:gd name="T32" fmla="*/ 0 w 557"/>
              <a:gd name="T33" fmla="*/ 0 h 316"/>
              <a:gd name="T34" fmla="*/ 0 w 557"/>
              <a:gd name="T35" fmla="*/ 0 h 316"/>
              <a:gd name="T36" fmla="*/ 0 w 557"/>
              <a:gd name="T37" fmla="*/ 0 h 316"/>
              <a:gd name="T38" fmla="*/ 0 w 557"/>
              <a:gd name="T39" fmla="*/ 0 h 316"/>
              <a:gd name="T40" fmla="*/ 0 w 557"/>
              <a:gd name="T41" fmla="*/ 0 h 316"/>
              <a:gd name="T42" fmla="*/ 0 w 557"/>
              <a:gd name="T43" fmla="*/ 0 h 316"/>
              <a:gd name="T44" fmla="*/ 0 w 557"/>
              <a:gd name="T45" fmla="*/ 0 h 316"/>
              <a:gd name="T46" fmla="*/ 0 w 557"/>
              <a:gd name="T47" fmla="*/ 0 h 316"/>
              <a:gd name="T48" fmla="*/ 0 w 557"/>
              <a:gd name="T49" fmla="*/ 0 h 316"/>
              <a:gd name="T50" fmla="*/ 0 w 557"/>
              <a:gd name="T51" fmla="*/ 0 h 316"/>
              <a:gd name="T52" fmla="*/ 0 w 557"/>
              <a:gd name="T53" fmla="*/ 0 h 316"/>
              <a:gd name="T54" fmla="*/ 0 w 557"/>
              <a:gd name="T55" fmla="*/ 0 h 316"/>
              <a:gd name="T56" fmla="*/ 0 w 557"/>
              <a:gd name="T57" fmla="*/ 0 h 316"/>
              <a:gd name="T58" fmla="*/ 0 w 557"/>
              <a:gd name="T59" fmla="*/ 0 h 316"/>
              <a:gd name="T60" fmla="*/ 0 w 557"/>
              <a:gd name="T61" fmla="*/ 0 h 316"/>
              <a:gd name="T62" fmla="*/ 0 w 557"/>
              <a:gd name="T63" fmla="*/ 0 h 316"/>
              <a:gd name="T64" fmla="*/ 0 w 557"/>
              <a:gd name="T65" fmla="*/ 0 h 316"/>
              <a:gd name="T66" fmla="*/ 0 w 557"/>
              <a:gd name="T67" fmla="*/ 0 h 31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57" h="316">
                <a:moveTo>
                  <a:pt x="513" y="212"/>
                </a:moveTo>
                <a:lnTo>
                  <a:pt x="513" y="212"/>
                </a:lnTo>
                <a:lnTo>
                  <a:pt x="481" y="212"/>
                </a:lnTo>
                <a:lnTo>
                  <a:pt x="449" y="209"/>
                </a:lnTo>
                <a:lnTo>
                  <a:pt x="418" y="206"/>
                </a:lnTo>
                <a:lnTo>
                  <a:pt x="387" y="201"/>
                </a:lnTo>
                <a:lnTo>
                  <a:pt x="357" y="195"/>
                </a:lnTo>
                <a:lnTo>
                  <a:pt x="328" y="187"/>
                </a:lnTo>
                <a:lnTo>
                  <a:pt x="299" y="176"/>
                </a:lnTo>
                <a:lnTo>
                  <a:pt x="270" y="166"/>
                </a:lnTo>
                <a:lnTo>
                  <a:pt x="242" y="152"/>
                </a:lnTo>
                <a:lnTo>
                  <a:pt x="214" y="136"/>
                </a:lnTo>
                <a:lnTo>
                  <a:pt x="201" y="128"/>
                </a:lnTo>
                <a:lnTo>
                  <a:pt x="188" y="120"/>
                </a:lnTo>
                <a:lnTo>
                  <a:pt x="175" y="110"/>
                </a:lnTo>
                <a:lnTo>
                  <a:pt x="162" y="100"/>
                </a:lnTo>
                <a:lnTo>
                  <a:pt x="150" y="89"/>
                </a:lnTo>
                <a:lnTo>
                  <a:pt x="137" y="79"/>
                </a:lnTo>
                <a:lnTo>
                  <a:pt x="125" y="67"/>
                </a:lnTo>
                <a:lnTo>
                  <a:pt x="113" y="55"/>
                </a:lnTo>
                <a:lnTo>
                  <a:pt x="100" y="42"/>
                </a:lnTo>
                <a:lnTo>
                  <a:pt x="89" y="29"/>
                </a:lnTo>
                <a:lnTo>
                  <a:pt x="77" y="15"/>
                </a:lnTo>
                <a:lnTo>
                  <a:pt x="66" y="0"/>
                </a:lnTo>
                <a:lnTo>
                  <a:pt x="0" y="69"/>
                </a:lnTo>
                <a:lnTo>
                  <a:pt x="13" y="86"/>
                </a:lnTo>
                <a:lnTo>
                  <a:pt x="27" y="102"/>
                </a:lnTo>
                <a:lnTo>
                  <a:pt x="40" y="118"/>
                </a:lnTo>
                <a:lnTo>
                  <a:pt x="54" y="133"/>
                </a:lnTo>
                <a:lnTo>
                  <a:pt x="68" y="147"/>
                </a:lnTo>
                <a:lnTo>
                  <a:pt x="83" y="161"/>
                </a:lnTo>
                <a:lnTo>
                  <a:pt x="98" y="174"/>
                </a:lnTo>
                <a:lnTo>
                  <a:pt x="113" y="186"/>
                </a:lnTo>
                <a:lnTo>
                  <a:pt x="128" y="198"/>
                </a:lnTo>
                <a:lnTo>
                  <a:pt x="143" y="209"/>
                </a:lnTo>
                <a:lnTo>
                  <a:pt x="159" y="220"/>
                </a:lnTo>
                <a:lnTo>
                  <a:pt x="175" y="229"/>
                </a:lnTo>
                <a:lnTo>
                  <a:pt x="206" y="247"/>
                </a:lnTo>
                <a:lnTo>
                  <a:pt x="239" y="262"/>
                </a:lnTo>
                <a:lnTo>
                  <a:pt x="272" y="276"/>
                </a:lnTo>
                <a:lnTo>
                  <a:pt x="305" y="287"/>
                </a:lnTo>
                <a:lnTo>
                  <a:pt x="339" y="296"/>
                </a:lnTo>
                <a:lnTo>
                  <a:pt x="374" y="303"/>
                </a:lnTo>
                <a:lnTo>
                  <a:pt x="408" y="309"/>
                </a:lnTo>
                <a:lnTo>
                  <a:pt x="443" y="313"/>
                </a:lnTo>
                <a:lnTo>
                  <a:pt x="478" y="315"/>
                </a:lnTo>
                <a:lnTo>
                  <a:pt x="513" y="316"/>
                </a:lnTo>
                <a:lnTo>
                  <a:pt x="518" y="316"/>
                </a:lnTo>
                <a:lnTo>
                  <a:pt x="523" y="315"/>
                </a:lnTo>
                <a:lnTo>
                  <a:pt x="528" y="314"/>
                </a:lnTo>
                <a:lnTo>
                  <a:pt x="532" y="312"/>
                </a:lnTo>
                <a:lnTo>
                  <a:pt x="540" y="307"/>
                </a:lnTo>
                <a:lnTo>
                  <a:pt x="546" y="300"/>
                </a:lnTo>
                <a:lnTo>
                  <a:pt x="551" y="292"/>
                </a:lnTo>
                <a:lnTo>
                  <a:pt x="554" y="283"/>
                </a:lnTo>
                <a:lnTo>
                  <a:pt x="556" y="274"/>
                </a:lnTo>
                <a:lnTo>
                  <a:pt x="557" y="265"/>
                </a:lnTo>
                <a:lnTo>
                  <a:pt x="556" y="254"/>
                </a:lnTo>
                <a:lnTo>
                  <a:pt x="554" y="245"/>
                </a:lnTo>
                <a:lnTo>
                  <a:pt x="551" y="236"/>
                </a:lnTo>
                <a:lnTo>
                  <a:pt x="546" y="228"/>
                </a:lnTo>
                <a:lnTo>
                  <a:pt x="540" y="222"/>
                </a:lnTo>
                <a:lnTo>
                  <a:pt x="532" y="216"/>
                </a:lnTo>
                <a:lnTo>
                  <a:pt x="528" y="215"/>
                </a:lnTo>
                <a:lnTo>
                  <a:pt x="523" y="213"/>
                </a:lnTo>
                <a:lnTo>
                  <a:pt x="518" y="213"/>
                </a:lnTo>
                <a:lnTo>
                  <a:pt x="513" y="21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99" name="Freeform 21"/>
          <xdr:cNvSpPr>
            <a:spLocks/>
          </xdr:cNvSpPr>
        </xdr:nvSpPr>
        <xdr:spPr bwMode="auto">
          <a:xfrm>
            <a:off x="3303" y="626"/>
            <a:ext cx="140" cy="183"/>
          </a:xfrm>
          <a:custGeom>
            <a:avLst/>
            <a:gdLst>
              <a:gd name="T0" fmla="*/ 0 w 696"/>
              <a:gd name="T1" fmla="*/ 0 h 1100"/>
              <a:gd name="T2" fmla="*/ 0 w 696"/>
              <a:gd name="T3" fmla="*/ 0 h 1100"/>
              <a:gd name="T4" fmla="*/ 0 w 696"/>
              <a:gd name="T5" fmla="*/ 0 h 1100"/>
              <a:gd name="T6" fmla="*/ 0 w 696"/>
              <a:gd name="T7" fmla="*/ 0 h 1100"/>
              <a:gd name="T8" fmla="*/ 0 w 696"/>
              <a:gd name="T9" fmla="*/ 0 h 1100"/>
              <a:gd name="T10" fmla="*/ 0 w 696"/>
              <a:gd name="T11" fmla="*/ 0 h 1100"/>
              <a:gd name="T12" fmla="*/ 0 w 696"/>
              <a:gd name="T13" fmla="*/ 0 h 1100"/>
              <a:gd name="T14" fmla="*/ 0 w 696"/>
              <a:gd name="T15" fmla="*/ 0 h 1100"/>
              <a:gd name="T16" fmla="*/ 0 w 696"/>
              <a:gd name="T17" fmla="*/ 0 h 1100"/>
              <a:gd name="T18" fmla="*/ 0 w 696"/>
              <a:gd name="T19" fmla="*/ 0 h 1100"/>
              <a:gd name="T20" fmla="*/ 0 w 696"/>
              <a:gd name="T21" fmla="*/ 0 h 1100"/>
              <a:gd name="T22" fmla="*/ 0 w 696"/>
              <a:gd name="T23" fmla="*/ 0 h 1100"/>
              <a:gd name="T24" fmla="*/ 0 w 696"/>
              <a:gd name="T25" fmla="*/ 0 h 1100"/>
              <a:gd name="T26" fmla="*/ 0 w 696"/>
              <a:gd name="T27" fmla="*/ 0 h 1100"/>
              <a:gd name="T28" fmla="*/ 0 w 696"/>
              <a:gd name="T29" fmla="*/ 0 h 1100"/>
              <a:gd name="T30" fmla="*/ 0 w 696"/>
              <a:gd name="T31" fmla="*/ 0 h 1100"/>
              <a:gd name="T32" fmla="*/ 0 w 696"/>
              <a:gd name="T33" fmla="*/ 0 h 1100"/>
              <a:gd name="T34" fmla="*/ 0 w 696"/>
              <a:gd name="T35" fmla="*/ 0 h 1100"/>
              <a:gd name="T36" fmla="*/ 0 w 696"/>
              <a:gd name="T37" fmla="*/ 0 h 1100"/>
              <a:gd name="T38" fmla="*/ 0 w 696"/>
              <a:gd name="T39" fmla="*/ 0 h 1100"/>
              <a:gd name="T40" fmla="*/ 0 w 696"/>
              <a:gd name="T41" fmla="*/ 0 h 1100"/>
              <a:gd name="T42" fmla="*/ 0 w 696"/>
              <a:gd name="T43" fmla="*/ 0 h 1100"/>
              <a:gd name="T44" fmla="*/ 0 w 696"/>
              <a:gd name="T45" fmla="*/ 0 h 1100"/>
              <a:gd name="T46" fmla="*/ 0 w 696"/>
              <a:gd name="T47" fmla="*/ 0 h 1100"/>
              <a:gd name="T48" fmla="*/ 0 w 696"/>
              <a:gd name="T49" fmla="*/ 0 h 1100"/>
              <a:gd name="T50" fmla="*/ 0 w 696"/>
              <a:gd name="T51" fmla="*/ 0 h 1100"/>
              <a:gd name="T52" fmla="*/ 0 w 696"/>
              <a:gd name="T53" fmla="*/ 0 h 1100"/>
              <a:gd name="T54" fmla="*/ 0 w 696"/>
              <a:gd name="T55" fmla="*/ 0 h 1100"/>
              <a:gd name="T56" fmla="*/ 0 w 696"/>
              <a:gd name="T57" fmla="*/ 0 h 1100"/>
              <a:gd name="T58" fmla="*/ 0 w 696"/>
              <a:gd name="T59" fmla="*/ 0 h 1100"/>
              <a:gd name="T60" fmla="*/ 0 w 696"/>
              <a:gd name="T61" fmla="*/ 0 h 1100"/>
              <a:gd name="T62" fmla="*/ 0 w 696"/>
              <a:gd name="T63" fmla="*/ 0 h 1100"/>
              <a:gd name="T64" fmla="*/ 0 w 696"/>
              <a:gd name="T65" fmla="*/ 0 h 1100"/>
              <a:gd name="T66" fmla="*/ 0 w 696"/>
              <a:gd name="T67" fmla="*/ 0 h 1100"/>
              <a:gd name="T68" fmla="*/ 0 w 696"/>
              <a:gd name="T69" fmla="*/ 0 h 1100"/>
              <a:gd name="T70" fmla="*/ 0 w 696"/>
              <a:gd name="T71" fmla="*/ 0 h 1100"/>
              <a:gd name="T72" fmla="*/ 0 w 696"/>
              <a:gd name="T73" fmla="*/ 0 h 1100"/>
              <a:gd name="T74" fmla="*/ 0 w 696"/>
              <a:gd name="T75" fmla="*/ 0 h 1100"/>
              <a:gd name="T76" fmla="*/ 0 w 696"/>
              <a:gd name="T77" fmla="*/ 0 h 1100"/>
              <a:gd name="T78" fmla="*/ 0 w 696"/>
              <a:gd name="T79" fmla="*/ 0 h 1100"/>
              <a:gd name="T80" fmla="*/ 0 w 696"/>
              <a:gd name="T81" fmla="*/ 0 h 1100"/>
              <a:gd name="T82" fmla="*/ 0 w 696"/>
              <a:gd name="T83" fmla="*/ 0 h 1100"/>
              <a:gd name="T84" fmla="*/ 0 w 696"/>
              <a:gd name="T85" fmla="*/ 0 h 1100"/>
              <a:gd name="T86" fmla="*/ 0 w 696"/>
              <a:gd name="T87" fmla="*/ 0 h 1100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96" h="1100">
                <a:moveTo>
                  <a:pt x="608" y="53"/>
                </a:moveTo>
                <a:lnTo>
                  <a:pt x="608" y="53"/>
                </a:lnTo>
                <a:lnTo>
                  <a:pt x="607" y="118"/>
                </a:lnTo>
                <a:lnTo>
                  <a:pt x="604" y="180"/>
                </a:lnTo>
                <a:lnTo>
                  <a:pt x="600" y="240"/>
                </a:lnTo>
                <a:lnTo>
                  <a:pt x="594" y="297"/>
                </a:lnTo>
                <a:lnTo>
                  <a:pt x="587" y="352"/>
                </a:lnTo>
                <a:lnTo>
                  <a:pt x="578" y="404"/>
                </a:lnTo>
                <a:lnTo>
                  <a:pt x="568" y="453"/>
                </a:lnTo>
                <a:lnTo>
                  <a:pt x="556" y="499"/>
                </a:lnTo>
                <a:lnTo>
                  <a:pt x="543" y="544"/>
                </a:lnTo>
                <a:lnTo>
                  <a:pt x="529" y="586"/>
                </a:lnTo>
                <a:lnTo>
                  <a:pt x="514" y="625"/>
                </a:lnTo>
                <a:lnTo>
                  <a:pt x="497" y="663"/>
                </a:lnTo>
                <a:lnTo>
                  <a:pt x="480" y="697"/>
                </a:lnTo>
                <a:lnTo>
                  <a:pt x="461" y="730"/>
                </a:lnTo>
                <a:lnTo>
                  <a:pt x="442" y="760"/>
                </a:lnTo>
                <a:lnTo>
                  <a:pt x="422" y="789"/>
                </a:lnTo>
                <a:lnTo>
                  <a:pt x="400" y="816"/>
                </a:lnTo>
                <a:lnTo>
                  <a:pt x="378" y="839"/>
                </a:lnTo>
                <a:lnTo>
                  <a:pt x="355" y="861"/>
                </a:lnTo>
                <a:lnTo>
                  <a:pt x="332" y="883"/>
                </a:lnTo>
                <a:lnTo>
                  <a:pt x="307" y="902"/>
                </a:lnTo>
                <a:lnTo>
                  <a:pt x="282" y="918"/>
                </a:lnTo>
                <a:lnTo>
                  <a:pt x="257" y="933"/>
                </a:lnTo>
                <a:lnTo>
                  <a:pt x="230" y="947"/>
                </a:lnTo>
                <a:lnTo>
                  <a:pt x="203" y="959"/>
                </a:lnTo>
                <a:lnTo>
                  <a:pt x="176" y="969"/>
                </a:lnTo>
                <a:lnTo>
                  <a:pt x="148" y="977"/>
                </a:lnTo>
                <a:lnTo>
                  <a:pt x="119" y="984"/>
                </a:lnTo>
                <a:lnTo>
                  <a:pt x="90" y="990"/>
                </a:lnTo>
                <a:lnTo>
                  <a:pt x="61" y="993"/>
                </a:lnTo>
                <a:lnTo>
                  <a:pt x="30" y="996"/>
                </a:lnTo>
                <a:lnTo>
                  <a:pt x="0" y="996"/>
                </a:lnTo>
                <a:lnTo>
                  <a:pt x="0" y="1100"/>
                </a:lnTo>
                <a:lnTo>
                  <a:pt x="33" y="1099"/>
                </a:lnTo>
                <a:lnTo>
                  <a:pt x="68" y="1097"/>
                </a:lnTo>
                <a:lnTo>
                  <a:pt x="101" y="1092"/>
                </a:lnTo>
                <a:lnTo>
                  <a:pt x="135" y="1086"/>
                </a:lnTo>
                <a:lnTo>
                  <a:pt x="167" y="1078"/>
                </a:lnTo>
                <a:lnTo>
                  <a:pt x="200" y="1069"/>
                </a:lnTo>
                <a:lnTo>
                  <a:pt x="232" y="1057"/>
                </a:lnTo>
                <a:lnTo>
                  <a:pt x="263" y="1043"/>
                </a:lnTo>
                <a:lnTo>
                  <a:pt x="294" y="1027"/>
                </a:lnTo>
                <a:lnTo>
                  <a:pt x="324" y="1010"/>
                </a:lnTo>
                <a:lnTo>
                  <a:pt x="353" y="990"/>
                </a:lnTo>
                <a:lnTo>
                  <a:pt x="382" y="967"/>
                </a:lnTo>
                <a:lnTo>
                  <a:pt x="410" y="944"/>
                </a:lnTo>
                <a:lnTo>
                  <a:pt x="437" y="917"/>
                </a:lnTo>
                <a:lnTo>
                  <a:pt x="462" y="889"/>
                </a:lnTo>
                <a:lnTo>
                  <a:pt x="487" y="858"/>
                </a:lnTo>
                <a:lnTo>
                  <a:pt x="511" y="825"/>
                </a:lnTo>
                <a:lnTo>
                  <a:pt x="533" y="790"/>
                </a:lnTo>
                <a:lnTo>
                  <a:pt x="555" y="752"/>
                </a:lnTo>
                <a:lnTo>
                  <a:pt x="574" y="712"/>
                </a:lnTo>
                <a:lnTo>
                  <a:pt x="593" y="671"/>
                </a:lnTo>
                <a:lnTo>
                  <a:pt x="610" y="626"/>
                </a:lnTo>
                <a:lnTo>
                  <a:pt x="626" y="579"/>
                </a:lnTo>
                <a:lnTo>
                  <a:pt x="640" y="531"/>
                </a:lnTo>
                <a:lnTo>
                  <a:pt x="653" y="479"/>
                </a:lnTo>
                <a:lnTo>
                  <a:pt x="664" y="426"/>
                </a:lnTo>
                <a:lnTo>
                  <a:pt x="673" y="369"/>
                </a:lnTo>
                <a:lnTo>
                  <a:pt x="681" y="311"/>
                </a:lnTo>
                <a:lnTo>
                  <a:pt x="688" y="251"/>
                </a:lnTo>
                <a:lnTo>
                  <a:pt x="692" y="187"/>
                </a:lnTo>
                <a:lnTo>
                  <a:pt x="695" y="121"/>
                </a:lnTo>
                <a:lnTo>
                  <a:pt x="696" y="53"/>
                </a:lnTo>
                <a:lnTo>
                  <a:pt x="696" y="46"/>
                </a:lnTo>
                <a:lnTo>
                  <a:pt x="695" y="40"/>
                </a:lnTo>
                <a:lnTo>
                  <a:pt x="694" y="35"/>
                </a:lnTo>
                <a:lnTo>
                  <a:pt x="692" y="29"/>
                </a:lnTo>
                <a:lnTo>
                  <a:pt x="688" y="21"/>
                </a:lnTo>
                <a:lnTo>
                  <a:pt x="682" y="13"/>
                </a:lnTo>
                <a:lnTo>
                  <a:pt x="675" y="8"/>
                </a:lnTo>
                <a:lnTo>
                  <a:pt x="668" y="3"/>
                </a:lnTo>
                <a:lnTo>
                  <a:pt x="660" y="1"/>
                </a:lnTo>
                <a:lnTo>
                  <a:pt x="652" y="0"/>
                </a:lnTo>
                <a:lnTo>
                  <a:pt x="643" y="1"/>
                </a:lnTo>
                <a:lnTo>
                  <a:pt x="635" y="3"/>
                </a:lnTo>
                <a:lnTo>
                  <a:pt x="628" y="8"/>
                </a:lnTo>
                <a:lnTo>
                  <a:pt x="621" y="13"/>
                </a:lnTo>
                <a:lnTo>
                  <a:pt x="616" y="21"/>
                </a:lnTo>
                <a:lnTo>
                  <a:pt x="611" y="29"/>
                </a:lnTo>
                <a:lnTo>
                  <a:pt x="610" y="35"/>
                </a:lnTo>
                <a:lnTo>
                  <a:pt x="608" y="40"/>
                </a:lnTo>
                <a:lnTo>
                  <a:pt x="608" y="46"/>
                </a:lnTo>
                <a:lnTo>
                  <a:pt x="608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0" name="Freeform 22"/>
          <xdr:cNvSpPr>
            <a:spLocks/>
          </xdr:cNvSpPr>
        </xdr:nvSpPr>
        <xdr:spPr bwMode="auto">
          <a:xfrm>
            <a:off x="3291" y="450"/>
            <a:ext cx="152" cy="184"/>
          </a:xfrm>
          <a:custGeom>
            <a:avLst/>
            <a:gdLst>
              <a:gd name="T0" fmla="*/ 0 w 757"/>
              <a:gd name="T1" fmla="*/ 0 h 1107"/>
              <a:gd name="T2" fmla="*/ 0 w 757"/>
              <a:gd name="T3" fmla="*/ 0 h 1107"/>
              <a:gd name="T4" fmla="*/ 0 w 757"/>
              <a:gd name="T5" fmla="*/ 0 h 1107"/>
              <a:gd name="T6" fmla="*/ 0 w 757"/>
              <a:gd name="T7" fmla="*/ 0 h 1107"/>
              <a:gd name="T8" fmla="*/ 0 w 757"/>
              <a:gd name="T9" fmla="*/ 0 h 1107"/>
              <a:gd name="T10" fmla="*/ 0 w 757"/>
              <a:gd name="T11" fmla="*/ 0 h 1107"/>
              <a:gd name="T12" fmla="*/ 0 w 757"/>
              <a:gd name="T13" fmla="*/ 0 h 1107"/>
              <a:gd name="T14" fmla="*/ 0 w 757"/>
              <a:gd name="T15" fmla="*/ 0 h 1107"/>
              <a:gd name="T16" fmla="*/ 0 w 757"/>
              <a:gd name="T17" fmla="*/ 0 h 1107"/>
              <a:gd name="T18" fmla="*/ 0 w 757"/>
              <a:gd name="T19" fmla="*/ 0 h 1107"/>
              <a:gd name="T20" fmla="*/ 0 w 757"/>
              <a:gd name="T21" fmla="*/ 0 h 1107"/>
              <a:gd name="T22" fmla="*/ 0 w 757"/>
              <a:gd name="T23" fmla="*/ 0 h 1107"/>
              <a:gd name="T24" fmla="*/ 0 w 757"/>
              <a:gd name="T25" fmla="*/ 0 h 1107"/>
              <a:gd name="T26" fmla="*/ 0 w 757"/>
              <a:gd name="T27" fmla="*/ 0 h 1107"/>
              <a:gd name="T28" fmla="*/ 0 w 757"/>
              <a:gd name="T29" fmla="*/ 0 h 1107"/>
              <a:gd name="T30" fmla="*/ 0 w 757"/>
              <a:gd name="T31" fmla="*/ 0 h 1107"/>
              <a:gd name="T32" fmla="*/ 0 w 757"/>
              <a:gd name="T33" fmla="*/ 0 h 1107"/>
              <a:gd name="T34" fmla="*/ 0 w 757"/>
              <a:gd name="T35" fmla="*/ 0 h 1107"/>
              <a:gd name="T36" fmla="*/ 0 w 757"/>
              <a:gd name="T37" fmla="*/ 0 h 1107"/>
              <a:gd name="T38" fmla="*/ 0 w 757"/>
              <a:gd name="T39" fmla="*/ 0 h 1107"/>
              <a:gd name="T40" fmla="*/ 0 w 757"/>
              <a:gd name="T41" fmla="*/ 0 h 1107"/>
              <a:gd name="T42" fmla="*/ 0 w 757"/>
              <a:gd name="T43" fmla="*/ 0 h 1107"/>
              <a:gd name="T44" fmla="*/ 0 w 757"/>
              <a:gd name="T45" fmla="*/ 0 h 1107"/>
              <a:gd name="T46" fmla="*/ 0 w 757"/>
              <a:gd name="T47" fmla="*/ 0 h 1107"/>
              <a:gd name="T48" fmla="*/ 0 w 757"/>
              <a:gd name="T49" fmla="*/ 0 h 1107"/>
              <a:gd name="T50" fmla="*/ 0 w 757"/>
              <a:gd name="T51" fmla="*/ 0 h 1107"/>
              <a:gd name="T52" fmla="*/ 0 w 757"/>
              <a:gd name="T53" fmla="*/ 0 h 1107"/>
              <a:gd name="T54" fmla="*/ 0 w 757"/>
              <a:gd name="T55" fmla="*/ 0 h 1107"/>
              <a:gd name="T56" fmla="*/ 0 w 757"/>
              <a:gd name="T57" fmla="*/ 0 h 1107"/>
              <a:gd name="T58" fmla="*/ 0 w 757"/>
              <a:gd name="T59" fmla="*/ 0 h 1107"/>
              <a:gd name="T60" fmla="*/ 0 w 757"/>
              <a:gd name="T61" fmla="*/ 0 h 1107"/>
              <a:gd name="T62" fmla="*/ 0 w 757"/>
              <a:gd name="T63" fmla="*/ 0 h 1107"/>
              <a:gd name="T64" fmla="*/ 0 w 757"/>
              <a:gd name="T65" fmla="*/ 0 h 1107"/>
              <a:gd name="T66" fmla="*/ 0 w 757"/>
              <a:gd name="T67" fmla="*/ 0 h 1107"/>
              <a:gd name="T68" fmla="*/ 0 w 757"/>
              <a:gd name="T69" fmla="*/ 0 h 1107"/>
              <a:gd name="T70" fmla="*/ 0 w 757"/>
              <a:gd name="T71" fmla="*/ 0 h 1107"/>
              <a:gd name="T72" fmla="*/ 0 w 757"/>
              <a:gd name="T73" fmla="*/ 0 h 1107"/>
              <a:gd name="T74" fmla="*/ 0 w 757"/>
              <a:gd name="T75" fmla="*/ 0 h 1107"/>
              <a:gd name="T76" fmla="*/ 0 w 757"/>
              <a:gd name="T77" fmla="*/ 0 h 1107"/>
              <a:gd name="T78" fmla="*/ 0 w 757"/>
              <a:gd name="T79" fmla="*/ 0 h 1107"/>
              <a:gd name="T80" fmla="*/ 0 w 757"/>
              <a:gd name="T81" fmla="*/ 0 h 1107"/>
              <a:gd name="T82" fmla="*/ 0 w 757"/>
              <a:gd name="T83" fmla="*/ 0 h 1107"/>
              <a:gd name="T84" fmla="*/ 0 w 757"/>
              <a:gd name="T85" fmla="*/ 0 h 1107"/>
              <a:gd name="T86" fmla="*/ 0 w 757"/>
              <a:gd name="T87" fmla="*/ 0 h 1107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757" h="1107">
                <a:moveTo>
                  <a:pt x="45" y="105"/>
                </a:moveTo>
                <a:lnTo>
                  <a:pt x="45" y="105"/>
                </a:lnTo>
                <a:lnTo>
                  <a:pt x="79" y="106"/>
                </a:lnTo>
                <a:lnTo>
                  <a:pt x="112" y="109"/>
                </a:lnTo>
                <a:lnTo>
                  <a:pt x="145" y="113"/>
                </a:lnTo>
                <a:lnTo>
                  <a:pt x="177" y="120"/>
                </a:lnTo>
                <a:lnTo>
                  <a:pt x="208" y="130"/>
                </a:lnTo>
                <a:lnTo>
                  <a:pt x="238" y="141"/>
                </a:lnTo>
                <a:lnTo>
                  <a:pt x="267" y="153"/>
                </a:lnTo>
                <a:lnTo>
                  <a:pt x="296" y="168"/>
                </a:lnTo>
                <a:lnTo>
                  <a:pt x="323" y="184"/>
                </a:lnTo>
                <a:lnTo>
                  <a:pt x="350" y="203"/>
                </a:lnTo>
                <a:lnTo>
                  <a:pt x="376" y="223"/>
                </a:lnTo>
                <a:lnTo>
                  <a:pt x="401" y="245"/>
                </a:lnTo>
                <a:lnTo>
                  <a:pt x="424" y="269"/>
                </a:lnTo>
                <a:lnTo>
                  <a:pt x="448" y="295"/>
                </a:lnTo>
                <a:lnTo>
                  <a:pt x="470" y="323"/>
                </a:lnTo>
                <a:lnTo>
                  <a:pt x="491" y="354"/>
                </a:lnTo>
                <a:lnTo>
                  <a:pt x="511" y="385"/>
                </a:lnTo>
                <a:lnTo>
                  <a:pt x="530" y="419"/>
                </a:lnTo>
                <a:lnTo>
                  <a:pt x="548" y="455"/>
                </a:lnTo>
                <a:lnTo>
                  <a:pt x="565" y="492"/>
                </a:lnTo>
                <a:lnTo>
                  <a:pt x="581" y="534"/>
                </a:lnTo>
                <a:lnTo>
                  <a:pt x="595" y="575"/>
                </a:lnTo>
                <a:lnTo>
                  <a:pt x="609" y="620"/>
                </a:lnTo>
                <a:lnTo>
                  <a:pt x="621" y="665"/>
                </a:lnTo>
                <a:lnTo>
                  <a:pt x="632" y="714"/>
                </a:lnTo>
                <a:lnTo>
                  <a:pt x="641" y="763"/>
                </a:lnTo>
                <a:lnTo>
                  <a:pt x="650" y="815"/>
                </a:lnTo>
                <a:lnTo>
                  <a:pt x="656" y="869"/>
                </a:lnTo>
                <a:lnTo>
                  <a:pt x="662" y="926"/>
                </a:lnTo>
                <a:lnTo>
                  <a:pt x="665" y="984"/>
                </a:lnTo>
                <a:lnTo>
                  <a:pt x="668" y="1044"/>
                </a:lnTo>
                <a:lnTo>
                  <a:pt x="669" y="1107"/>
                </a:lnTo>
                <a:lnTo>
                  <a:pt x="757" y="1107"/>
                </a:lnTo>
                <a:lnTo>
                  <a:pt x="756" y="1041"/>
                </a:lnTo>
                <a:lnTo>
                  <a:pt x="754" y="977"/>
                </a:lnTo>
                <a:lnTo>
                  <a:pt x="749" y="916"/>
                </a:lnTo>
                <a:lnTo>
                  <a:pt x="744" y="856"/>
                </a:lnTo>
                <a:lnTo>
                  <a:pt x="737" y="798"/>
                </a:lnTo>
                <a:lnTo>
                  <a:pt x="728" y="743"/>
                </a:lnTo>
                <a:lnTo>
                  <a:pt x="717" y="689"/>
                </a:lnTo>
                <a:lnTo>
                  <a:pt x="706" y="637"/>
                </a:lnTo>
                <a:lnTo>
                  <a:pt x="692" y="587"/>
                </a:lnTo>
                <a:lnTo>
                  <a:pt x="678" y="538"/>
                </a:lnTo>
                <a:lnTo>
                  <a:pt x="662" y="491"/>
                </a:lnTo>
                <a:lnTo>
                  <a:pt x="644" y="447"/>
                </a:lnTo>
                <a:lnTo>
                  <a:pt x="625" y="404"/>
                </a:lnTo>
                <a:lnTo>
                  <a:pt x="605" y="364"/>
                </a:lnTo>
                <a:lnTo>
                  <a:pt x="583" y="325"/>
                </a:lnTo>
                <a:lnTo>
                  <a:pt x="560" y="289"/>
                </a:lnTo>
                <a:lnTo>
                  <a:pt x="536" y="255"/>
                </a:lnTo>
                <a:lnTo>
                  <a:pt x="510" y="223"/>
                </a:lnTo>
                <a:lnTo>
                  <a:pt x="484" y="192"/>
                </a:lnTo>
                <a:lnTo>
                  <a:pt x="456" y="164"/>
                </a:lnTo>
                <a:lnTo>
                  <a:pt x="427" y="138"/>
                </a:lnTo>
                <a:lnTo>
                  <a:pt x="397" y="115"/>
                </a:lnTo>
                <a:lnTo>
                  <a:pt x="365" y="93"/>
                </a:lnTo>
                <a:lnTo>
                  <a:pt x="333" y="73"/>
                </a:lnTo>
                <a:lnTo>
                  <a:pt x="300" y="57"/>
                </a:lnTo>
                <a:lnTo>
                  <a:pt x="266" y="42"/>
                </a:lnTo>
                <a:lnTo>
                  <a:pt x="231" y="30"/>
                </a:lnTo>
                <a:lnTo>
                  <a:pt x="195" y="19"/>
                </a:lnTo>
                <a:lnTo>
                  <a:pt x="159" y="11"/>
                </a:lnTo>
                <a:lnTo>
                  <a:pt x="122" y="5"/>
                </a:lnTo>
                <a:lnTo>
                  <a:pt x="83" y="3"/>
                </a:lnTo>
                <a:lnTo>
                  <a:pt x="45" y="0"/>
                </a:lnTo>
                <a:lnTo>
                  <a:pt x="39" y="2"/>
                </a:lnTo>
                <a:lnTo>
                  <a:pt x="34" y="2"/>
                </a:lnTo>
                <a:lnTo>
                  <a:pt x="29" y="4"/>
                </a:lnTo>
                <a:lnTo>
                  <a:pt x="25" y="5"/>
                </a:lnTo>
                <a:lnTo>
                  <a:pt x="18" y="11"/>
                </a:lnTo>
                <a:lnTo>
                  <a:pt x="11" y="17"/>
                </a:lnTo>
                <a:lnTo>
                  <a:pt x="7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7" y="80"/>
                </a:lnTo>
                <a:lnTo>
                  <a:pt x="11" y="89"/>
                </a:lnTo>
                <a:lnTo>
                  <a:pt x="18" y="96"/>
                </a:lnTo>
                <a:lnTo>
                  <a:pt x="25" y="100"/>
                </a:lnTo>
                <a:lnTo>
                  <a:pt x="29" y="103"/>
                </a:lnTo>
                <a:lnTo>
                  <a:pt x="34" y="104"/>
                </a:lnTo>
                <a:lnTo>
                  <a:pt x="39" y="105"/>
                </a:lnTo>
                <a:lnTo>
                  <a:pt x="45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1" name="Freeform 23"/>
          <xdr:cNvSpPr>
            <a:spLocks/>
          </xdr:cNvSpPr>
        </xdr:nvSpPr>
        <xdr:spPr bwMode="auto">
          <a:xfrm>
            <a:off x="3198" y="450"/>
            <a:ext cx="102" cy="58"/>
          </a:xfrm>
          <a:custGeom>
            <a:avLst/>
            <a:gdLst>
              <a:gd name="T0" fmla="*/ 0 w 509"/>
              <a:gd name="T1" fmla="*/ 0 h 345"/>
              <a:gd name="T2" fmla="*/ 0 w 509"/>
              <a:gd name="T3" fmla="*/ 0 h 345"/>
              <a:gd name="T4" fmla="*/ 0 w 509"/>
              <a:gd name="T5" fmla="*/ 0 h 345"/>
              <a:gd name="T6" fmla="*/ 0 w 509"/>
              <a:gd name="T7" fmla="*/ 0 h 345"/>
              <a:gd name="T8" fmla="*/ 0 w 509"/>
              <a:gd name="T9" fmla="*/ 0 h 345"/>
              <a:gd name="T10" fmla="*/ 0 w 509"/>
              <a:gd name="T11" fmla="*/ 0 h 345"/>
              <a:gd name="T12" fmla="*/ 0 w 509"/>
              <a:gd name="T13" fmla="*/ 0 h 345"/>
              <a:gd name="T14" fmla="*/ 0 w 509"/>
              <a:gd name="T15" fmla="*/ 0 h 345"/>
              <a:gd name="T16" fmla="*/ 0 w 509"/>
              <a:gd name="T17" fmla="*/ 0 h 345"/>
              <a:gd name="T18" fmla="*/ 0 w 509"/>
              <a:gd name="T19" fmla="*/ 0 h 345"/>
              <a:gd name="T20" fmla="*/ 0 w 509"/>
              <a:gd name="T21" fmla="*/ 0 h 345"/>
              <a:gd name="T22" fmla="*/ 0 w 509"/>
              <a:gd name="T23" fmla="*/ 0 h 345"/>
              <a:gd name="T24" fmla="*/ 0 w 509"/>
              <a:gd name="T25" fmla="*/ 0 h 345"/>
              <a:gd name="T26" fmla="*/ 0 w 509"/>
              <a:gd name="T27" fmla="*/ 0 h 345"/>
              <a:gd name="T28" fmla="*/ 0 w 509"/>
              <a:gd name="T29" fmla="*/ 0 h 345"/>
              <a:gd name="T30" fmla="*/ 0 w 509"/>
              <a:gd name="T31" fmla="*/ 0 h 345"/>
              <a:gd name="T32" fmla="*/ 0 w 509"/>
              <a:gd name="T33" fmla="*/ 0 h 345"/>
              <a:gd name="T34" fmla="*/ 0 w 509"/>
              <a:gd name="T35" fmla="*/ 0 h 345"/>
              <a:gd name="T36" fmla="*/ 0 w 509"/>
              <a:gd name="T37" fmla="*/ 0 h 345"/>
              <a:gd name="T38" fmla="*/ 0 w 509"/>
              <a:gd name="T39" fmla="*/ 0 h 345"/>
              <a:gd name="T40" fmla="*/ 0 w 509"/>
              <a:gd name="T41" fmla="*/ 0 h 345"/>
              <a:gd name="T42" fmla="*/ 0 w 509"/>
              <a:gd name="T43" fmla="*/ 0 h 345"/>
              <a:gd name="T44" fmla="*/ 0 w 509"/>
              <a:gd name="T45" fmla="*/ 0 h 345"/>
              <a:gd name="T46" fmla="*/ 0 w 509"/>
              <a:gd name="T47" fmla="*/ 0 h 345"/>
              <a:gd name="T48" fmla="*/ 0 w 509"/>
              <a:gd name="T49" fmla="*/ 0 h 345"/>
              <a:gd name="T50" fmla="*/ 0 w 509"/>
              <a:gd name="T51" fmla="*/ 0 h 345"/>
              <a:gd name="T52" fmla="*/ 0 w 509"/>
              <a:gd name="T53" fmla="*/ 0 h 345"/>
              <a:gd name="T54" fmla="*/ 0 w 509"/>
              <a:gd name="T55" fmla="*/ 0 h 345"/>
              <a:gd name="T56" fmla="*/ 0 w 509"/>
              <a:gd name="T57" fmla="*/ 0 h 345"/>
              <a:gd name="T58" fmla="*/ 0 w 509"/>
              <a:gd name="T59" fmla="*/ 0 h 345"/>
              <a:gd name="T60" fmla="*/ 0 w 509"/>
              <a:gd name="T61" fmla="*/ 0 h 345"/>
              <a:gd name="T62" fmla="*/ 0 w 509"/>
              <a:gd name="T63" fmla="*/ 0 h 345"/>
              <a:gd name="T64" fmla="*/ 0 w 509"/>
              <a:gd name="T65" fmla="*/ 0 h 345"/>
              <a:gd name="T66" fmla="*/ 0 w 509"/>
              <a:gd name="T67" fmla="*/ 0 h 345"/>
              <a:gd name="T68" fmla="*/ 0 w 509"/>
              <a:gd name="T69" fmla="*/ 0 h 34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09" h="345">
                <a:moveTo>
                  <a:pt x="1" y="292"/>
                </a:moveTo>
                <a:lnTo>
                  <a:pt x="78" y="325"/>
                </a:lnTo>
                <a:lnTo>
                  <a:pt x="90" y="310"/>
                </a:lnTo>
                <a:lnTo>
                  <a:pt x="101" y="296"/>
                </a:lnTo>
                <a:lnTo>
                  <a:pt x="113" y="282"/>
                </a:lnTo>
                <a:lnTo>
                  <a:pt x="125" y="269"/>
                </a:lnTo>
                <a:lnTo>
                  <a:pt x="138" y="256"/>
                </a:lnTo>
                <a:lnTo>
                  <a:pt x="150" y="243"/>
                </a:lnTo>
                <a:lnTo>
                  <a:pt x="163" y="231"/>
                </a:lnTo>
                <a:lnTo>
                  <a:pt x="176" y="221"/>
                </a:lnTo>
                <a:lnTo>
                  <a:pt x="189" y="210"/>
                </a:lnTo>
                <a:lnTo>
                  <a:pt x="202" y="201"/>
                </a:lnTo>
                <a:lnTo>
                  <a:pt x="215" y="191"/>
                </a:lnTo>
                <a:lnTo>
                  <a:pt x="228" y="183"/>
                </a:lnTo>
                <a:lnTo>
                  <a:pt x="256" y="166"/>
                </a:lnTo>
                <a:lnTo>
                  <a:pt x="284" y="152"/>
                </a:lnTo>
                <a:lnTo>
                  <a:pt x="312" y="141"/>
                </a:lnTo>
                <a:lnTo>
                  <a:pt x="340" y="131"/>
                </a:lnTo>
                <a:lnTo>
                  <a:pt x="368" y="123"/>
                </a:lnTo>
                <a:lnTo>
                  <a:pt x="397" y="116"/>
                </a:lnTo>
                <a:lnTo>
                  <a:pt x="425" y="111"/>
                </a:lnTo>
                <a:lnTo>
                  <a:pt x="453" y="108"/>
                </a:lnTo>
                <a:lnTo>
                  <a:pt x="481" y="105"/>
                </a:lnTo>
                <a:lnTo>
                  <a:pt x="509" y="105"/>
                </a:lnTo>
                <a:lnTo>
                  <a:pt x="509" y="0"/>
                </a:lnTo>
                <a:lnTo>
                  <a:pt x="477" y="2"/>
                </a:lnTo>
                <a:lnTo>
                  <a:pt x="446" y="4"/>
                </a:lnTo>
                <a:lnTo>
                  <a:pt x="414" y="9"/>
                </a:lnTo>
                <a:lnTo>
                  <a:pt x="382" y="13"/>
                </a:lnTo>
                <a:lnTo>
                  <a:pt x="349" y="22"/>
                </a:lnTo>
                <a:lnTo>
                  <a:pt x="317" y="31"/>
                </a:lnTo>
                <a:lnTo>
                  <a:pt x="284" y="43"/>
                </a:lnTo>
                <a:lnTo>
                  <a:pt x="251" y="56"/>
                </a:lnTo>
                <a:lnTo>
                  <a:pt x="219" y="72"/>
                </a:lnTo>
                <a:lnTo>
                  <a:pt x="188" y="91"/>
                </a:lnTo>
                <a:lnTo>
                  <a:pt x="171" y="102"/>
                </a:lnTo>
                <a:lnTo>
                  <a:pt x="156" y="112"/>
                </a:lnTo>
                <a:lnTo>
                  <a:pt x="140" y="124"/>
                </a:lnTo>
                <a:lnTo>
                  <a:pt x="125" y="136"/>
                </a:lnTo>
                <a:lnTo>
                  <a:pt x="110" y="149"/>
                </a:lnTo>
                <a:lnTo>
                  <a:pt x="95" y="163"/>
                </a:lnTo>
                <a:lnTo>
                  <a:pt x="80" y="177"/>
                </a:lnTo>
                <a:lnTo>
                  <a:pt x="66" y="191"/>
                </a:lnTo>
                <a:lnTo>
                  <a:pt x="52" y="208"/>
                </a:lnTo>
                <a:lnTo>
                  <a:pt x="38" y="224"/>
                </a:lnTo>
                <a:lnTo>
                  <a:pt x="24" y="241"/>
                </a:lnTo>
                <a:lnTo>
                  <a:pt x="11" y="259"/>
                </a:lnTo>
                <a:lnTo>
                  <a:pt x="89" y="292"/>
                </a:lnTo>
                <a:lnTo>
                  <a:pt x="11" y="259"/>
                </a:lnTo>
                <a:lnTo>
                  <a:pt x="8" y="264"/>
                </a:lnTo>
                <a:lnTo>
                  <a:pt x="5" y="269"/>
                </a:lnTo>
                <a:lnTo>
                  <a:pt x="3" y="275"/>
                </a:lnTo>
                <a:lnTo>
                  <a:pt x="2" y="279"/>
                </a:lnTo>
                <a:lnTo>
                  <a:pt x="0" y="289"/>
                </a:lnTo>
                <a:lnTo>
                  <a:pt x="0" y="299"/>
                </a:lnTo>
                <a:lnTo>
                  <a:pt x="2" y="309"/>
                </a:lnTo>
                <a:lnTo>
                  <a:pt x="6" y="317"/>
                </a:lnTo>
                <a:lnTo>
                  <a:pt x="11" y="325"/>
                </a:lnTo>
                <a:lnTo>
                  <a:pt x="16" y="332"/>
                </a:lnTo>
                <a:lnTo>
                  <a:pt x="23" y="337"/>
                </a:lnTo>
                <a:lnTo>
                  <a:pt x="31" y="342"/>
                </a:lnTo>
                <a:lnTo>
                  <a:pt x="38" y="344"/>
                </a:lnTo>
                <a:lnTo>
                  <a:pt x="47" y="345"/>
                </a:lnTo>
                <a:lnTo>
                  <a:pt x="55" y="344"/>
                </a:lnTo>
                <a:lnTo>
                  <a:pt x="63" y="341"/>
                </a:lnTo>
                <a:lnTo>
                  <a:pt x="67" y="337"/>
                </a:lnTo>
                <a:lnTo>
                  <a:pt x="71" y="335"/>
                </a:lnTo>
                <a:lnTo>
                  <a:pt x="75" y="330"/>
                </a:lnTo>
                <a:lnTo>
                  <a:pt x="78" y="325"/>
                </a:lnTo>
                <a:lnTo>
                  <a:pt x="1" y="29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2" name="Freeform 24"/>
          <xdr:cNvSpPr>
            <a:spLocks/>
          </xdr:cNvSpPr>
        </xdr:nvSpPr>
        <xdr:spPr bwMode="auto">
          <a:xfrm>
            <a:off x="3199" y="460"/>
            <a:ext cx="17" cy="39"/>
          </a:xfrm>
          <a:custGeom>
            <a:avLst/>
            <a:gdLst>
              <a:gd name="T0" fmla="*/ 0 w 88"/>
              <a:gd name="T1" fmla="*/ 0 h 234"/>
              <a:gd name="T2" fmla="*/ 0 w 88"/>
              <a:gd name="T3" fmla="*/ 0 h 234"/>
              <a:gd name="T4" fmla="*/ 0 w 88"/>
              <a:gd name="T5" fmla="*/ 0 h 234"/>
              <a:gd name="T6" fmla="*/ 0 w 88"/>
              <a:gd name="T7" fmla="*/ 0 h 234"/>
              <a:gd name="T8" fmla="*/ 0 w 88"/>
              <a:gd name="T9" fmla="*/ 0 h 234"/>
              <a:gd name="T10" fmla="*/ 0 w 88"/>
              <a:gd name="T11" fmla="*/ 0 h 234"/>
              <a:gd name="T12" fmla="*/ 0 w 88"/>
              <a:gd name="T13" fmla="*/ 0 h 234"/>
              <a:gd name="T14" fmla="*/ 0 w 88"/>
              <a:gd name="T15" fmla="*/ 0 h 234"/>
              <a:gd name="T16" fmla="*/ 0 w 88"/>
              <a:gd name="T17" fmla="*/ 0 h 234"/>
              <a:gd name="T18" fmla="*/ 0 w 88"/>
              <a:gd name="T19" fmla="*/ 0 h 234"/>
              <a:gd name="T20" fmla="*/ 0 w 88"/>
              <a:gd name="T21" fmla="*/ 0 h 234"/>
              <a:gd name="T22" fmla="*/ 0 w 88"/>
              <a:gd name="T23" fmla="*/ 0 h 234"/>
              <a:gd name="T24" fmla="*/ 0 w 88"/>
              <a:gd name="T25" fmla="*/ 0 h 234"/>
              <a:gd name="T26" fmla="*/ 0 w 88"/>
              <a:gd name="T27" fmla="*/ 0 h 234"/>
              <a:gd name="T28" fmla="*/ 0 w 88"/>
              <a:gd name="T29" fmla="*/ 0 h 234"/>
              <a:gd name="T30" fmla="*/ 0 w 88"/>
              <a:gd name="T31" fmla="*/ 0 h 234"/>
              <a:gd name="T32" fmla="*/ 0 w 88"/>
              <a:gd name="T33" fmla="*/ 0 h 234"/>
              <a:gd name="T34" fmla="*/ 0 w 88"/>
              <a:gd name="T35" fmla="*/ 0 h 234"/>
              <a:gd name="T36" fmla="*/ 0 w 88"/>
              <a:gd name="T37" fmla="*/ 0 h 234"/>
              <a:gd name="T38" fmla="*/ 0 w 88"/>
              <a:gd name="T39" fmla="*/ 0 h 234"/>
              <a:gd name="T40" fmla="*/ 0 w 88"/>
              <a:gd name="T41" fmla="*/ 0 h 234"/>
              <a:gd name="T42" fmla="*/ 0 w 88"/>
              <a:gd name="T43" fmla="*/ 0 h 234"/>
              <a:gd name="T44" fmla="*/ 0 w 88"/>
              <a:gd name="T45" fmla="*/ 0 h 234"/>
              <a:gd name="T46" fmla="*/ 0 w 88"/>
              <a:gd name="T47" fmla="*/ 0 h 234"/>
              <a:gd name="T48" fmla="*/ 0 w 88"/>
              <a:gd name="T49" fmla="*/ 0 h 234"/>
              <a:gd name="T50" fmla="*/ 0 w 88"/>
              <a:gd name="T51" fmla="*/ 0 h 234"/>
              <a:gd name="T52" fmla="*/ 0 w 88"/>
              <a:gd name="T53" fmla="*/ 0 h 234"/>
              <a:gd name="T54" fmla="*/ 0 w 88"/>
              <a:gd name="T55" fmla="*/ 0 h 23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34">
                <a:moveTo>
                  <a:pt x="44" y="0"/>
                </a:moveTo>
                <a:lnTo>
                  <a:pt x="0" y="52"/>
                </a:lnTo>
                <a:lnTo>
                  <a:pt x="0" y="234"/>
                </a:lnTo>
                <a:lnTo>
                  <a:pt x="88" y="234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1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1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3" name="Freeform 25"/>
          <xdr:cNvSpPr>
            <a:spLocks/>
          </xdr:cNvSpPr>
        </xdr:nvSpPr>
        <xdr:spPr bwMode="auto">
          <a:xfrm>
            <a:off x="3194" y="621"/>
            <a:ext cx="65" cy="102"/>
          </a:xfrm>
          <a:custGeom>
            <a:avLst/>
            <a:gdLst>
              <a:gd name="T0" fmla="*/ 0 w 329"/>
              <a:gd name="T1" fmla="*/ 0 h 612"/>
              <a:gd name="T2" fmla="*/ 0 w 329"/>
              <a:gd name="T3" fmla="*/ 0 h 612"/>
              <a:gd name="T4" fmla="*/ 0 w 329"/>
              <a:gd name="T5" fmla="*/ 0 h 612"/>
              <a:gd name="T6" fmla="*/ 0 w 329"/>
              <a:gd name="T7" fmla="*/ 0 h 612"/>
              <a:gd name="T8" fmla="*/ 0 w 329"/>
              <a:gd name="T9" fmla="*/ 0 h 612"/>
              <a:gd name="T10" fmla="*/ 0 w 329"/>
              <a:gd name="T11" fmla="*/ 0 h 612"/>
              <a:gd name="T12" fmla="*/ 0 w 329"/>
              <a:gd name="T13" fmla="*/ 0 h 612"/>
              <a:gd name="T14" fmla="*/ 0 w 329"/>
              <a:gd name="T15" fmla="*/ 0 h 612"/>
              <a:gd name="T16" fmla="*/ 0 w 329"/>
              <a:gd name="T17" fmla="*/ 0 h 612"/>
              <a:gd name="T18" fmla="*/ 0 w 329"/>
              <a:gd name="T19" fmla="*/ 0 h 612"/>
              <a:gd name="T20" fmla="*/ 0 w 329"/>
              <a:gd name="T21" fmla="*/ 0 h 612"/>
              <a:gd name="T22" fmla="*/ 0 w 329"/>
              <a:gd name="T23" fmla="*/ 0 h 612"/>
              <a:gd name="T24" fmla="*/ 0 w 329"/>
              <a:gd name="T25" fmla="*/ 0 h 612"/>
              <a:gd name="T26" fmla="*/ 0 w 329"/>
              <a:gd name="T27" fmla="*/ 0 h 612"/>
              <a:gd name="T28" fmla="*/ 0 w 329"/>
              <a:gd name="T29" fmla="*/ 0 h 612"/>
              <a:gd name="T30" fmla="*/ 0 w 329"/>
              <a:gd name="T31" fmla="*/ 0 h 612"/>
              <a:gd name="T32" fmla="*/ 0 w 329"/>
              <a:gd name="T33" fmla="*/ 0 h 612"/>
              <a:gd name="T34" fmla="*/ 0 w 329"/>
              <a:gd name="T35" fmla="*/ 0 h 612"/>
              <a:gd name="T36" fmla="*/ 0 w 329"/>
              <a:gd name="T37" fmla="*/ 0 h 612"/>
              <a:gd name="T38" fmla="*/ 0 w 329"/>
              <a:gd name="T39" fmla="*/ 0 h 612"/>
              <a:gd name="T40" fmla="*/ 0 w 329"/>
              <a:gd name="T41" fmla="*/ 0 h 612"/>
              <a:gd name="T42" fmla="*/ 0 w 329"/>
              <a:gd name="T43" fmla="*/ 0 h 612"/>
              <a:gd name="T44" fmla="*/ 0 w 329"/>
              <a:gd name="T45" fmla="*/ 0 h 612"/>
              <a:gd name="T46" fmla="*/ 0 w 329"/>
              <a:gd name="T47" fmla="*/ 0 h 612"/>
              <a:gd name="T48" fmla="*/ 0 w 329"/>
              <a:gd name="T49" fmla="*/ 0 h 612"/>
              <a:gd name="T50" fmla="*/ 0 w 329"/>
              <a:gd name="T51" fmla="*/ 0 h 612"/>
              <a:gd name="T52" fmla="*/ 0 w 329"/>
              <a:gd name="T53" fmla="*/ 0 h 612"/>
              <a:gd name="T54" fmla="*/ 0 w 329"/>
              <a:gd name="T55" fmla="*/ 0 h 612"/>
              <a:gd name="T56" fmla="*/ 0 w 329"/>
              <a:gd name="T57" fmla="*/ 0 h 612"/>
              <a:gd name="T58" fmla="*/ 0 w 329"/>
              <a:gd name="T59" fmla="*/ 0 h 612"/>
              <a:gd name="T60" fmla="*/ 0 w 329"/>
              <a:gd name="T61" fmla="*/ 0 h 612"/>
              <a:gd name="T62" fmla="*/ 0 w 329"/>
              <a:gd name="T63" fmla="*/ 0 h 612"/>
              <a:gd name="T64" fmla="*/ 0 w 329"/>
              <a:gd name="T65" fmla="*/ 0 h 612"/>
              <a:gd name="T66" fmla="*/ 0 w 329"/>
              <a:gd name="T67" fmla="*/ 0 h 612"/>
              <a:gd name="T68" fmla="*/ 0 w 329"/>
              <a:gd name="T69" fmla="*/ 0 h 612"/>
              <a:gd name="T70" fmla="*/ 0 w 329"/>
              <a:gd name="T71" fmla="*/ 0 h 612"/>
              <a:gd name="T72" fmla="*/ 0 w 329"/>
              <a:gd name="T73" fmla="*/ 0 h 612"/>
              <a:gd name="T74" fmla="*/ 0 w 329"/>
              <a:gd name="T75" fmla="*/ 0 h 612"/>
              <a:gd name="T76" fmla="*/ 0 w 329"/>
              <a:gd name="T77" fmla="*/ 0 h 612"/>
              <a:gd name="T78" fmla="*/ 0 w 329"/>
              <a:gd name="T79" fmla="*/ 0 h 612"/>
              <a:gd name="T80" fmla="*/ 0 w 329"/>
              <a:gd name="T81" fmla="*/ 0 h 612"/>
              <a:gd name="T82" fmla="*/ 0 w 329"/>
              <a:gd name="T83" fmla="*/ 0 h 612"/>
              <a:gd name="T84" fmla="*/ 0 w 329"/>
              <a:gd name="T85" fmla="*/ 0 h 612"/>
              <a:gd name="T86" fmla="*/ 0 w 329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29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4"/>
                </a:lnTo>
                <a:lnTo>
                  <a:pt x="3" y="157"/>
                </a:lnTo>
                <a:lnTo>
                  <a:pt x="5" y="190"/>
                </a:lnTo>
                <a:lnTo>
                  <a:pt x="7" y="221"/>
                </a:lnTo>
                <a:lnTo>
                  <a:pt x="10" y="252"/>
                </a:lnTo>
                <a:lnTo>
                  <a:pt x="14" y="280"/>
                </a:lnTo>
                <a:lnTo>
                  <a:pt x="18" y="307"/>
                </a:lnTo>
                <a:lnTo>
                  <a:pt x="23" y="333"/>
                </a:lnTo>
                <a:lnTo>
                  <a:pt x="29" y="357"/>
                </a:lnTo>
                <a:lnTo>
                  <a:pt x="35" y="381"/>
                </a:lnTo>
                <a:lnTo>
                  <a:pt x="42" y="403"/>
                </a:lnTo>
                <a:lnTo>
                  <a:pt x="49" y="425"/>
                </a:lnTo>
                <a:lnTo>
                  <a:pt x="58" y="446"/>
                </a:lnTo>
                <a:lnTo>
                  <a:pt x="67" y="465"/>
                </a:lnTo>
                <a:lnTo>
                  <a:pt x="77" y="482"/>
                </a:lnTo>
                <a:lnTo>
                  <a:pt x="88" y="500"/>
                </a:lnTo>
                <a:lnTo>
                  <a:pt x="100" y="515"/>
                </a:lnTo>
                <a:lnTo>
                  <a:pt x="113" y="529"/>
                </a:lnTo>
                <a:lnTo>
                  <a:pt x="126" y="543"/>
                </a:lnTo>
                <a:lnTo>
                  <a:pt x="140" y="555"/>
                </a:lnTo>
                <a:lnTo>
                  <a:pt x="155" y="566"/>
                </a:lnTo>
                <a:lnTo>
                  <a:pt x="170" y="575"/>
                </a:lnTo>
                <a:lnTo>
                  <a:pt x="186" y="583"/>
                </a:lnTo>
                <a:lnTo>
                  <a:pt x="202" y="591"/>
                </a:lnTo>
                <a:lnTo>
                  <a:pt x="219" y="596"/>
                </a:lnTo>
                <a:lnTo>
                  <a:pt x="236" y="601"/>
                </a:lnTo>
                <a:lnTo>
                  <a:pt x="254" y="605"/>
                </a:lnTo>
                <a:lnTo>
                  <a:pt x="272" y="608"/>
                </a:lnTo>
                <a:lnTo>
                  <a:pt x="291" y="609"/>
                </a:lnTo>
                <a:lnTo>
                  <a:pt x="310" y="611"/>
                </a:lnTo>
                <a:lnTo>
                  <a:pt x="329" y="612"/>
                </a:lnTo>
                <a:lnTo>
                  <a:pt x="329" y="507"/>
                </a:lnTo>
                <a:lnTo>
                  <a:pt x="312" y="507"/>
                </a:lnTo>
                <a:lnTo>
                  <a:pt x="297" y="506"/>
                </a:lnTo>
                <a:lnTo>
                  <a:pt x="282" y="505"/>
                </a:lnTo>
                <a:lnTo>
                  <a:pt x="268" y="502"/>
                </a:lnTo>
                <a:lnTo>
                  <a:pt x="254" y="500"/>
                </a:lnTo>
                <a:lnTo>
                  <a:pt x="241" y="496"/>
                </a:lnTo>
                <a:lnTo>
                  <a:pt x="230" y="492"/>
                </a:lnTo>
                <a:lnTo>
                  <a:pt x="219" y="487"/>
                </a:lnTo>
                <a:lnTo>
                  <a:pt x="208" y="481"/>
                </a:lnTo>
                <a:lnTo>
                  <a:pt x="198" y="475"/>
                </a:lnTo>
                <a:lnTo>
                  <a:pt x="189" y="469"/>
                </a:lnTo>
                <a:lnTo>
                  <a:pt x="180" y="461"/>
                </a:lnTo>
                <a:lnTo>
                  <a:pt x="172" y="453"/>
                </a:lnTo>
                <a:lnTo>
                  <a:pt x="164" y="445"/>
                </a:lnTo>
                <a:lnTo>
                  <a:pt x="157" y="434"/>
                </a:lnTo>
                <a:lnTo>
                  <a:pt x="150" y="422"/>
                </a:lnTo>
                <a:lnTo>
                  <a:pt x="143" y="410"/>
                </a:lnTo>
                <a:lnTo>
                  <a:pt x="136" y="396"/>
                </a:lnTo>
                <a:lnTo>
                  <a:pt x="130" y="382"/>
                </a:lnTo>
                <a:lnTo>
                  <a:pt x="124" y="366"/>
                </a:lnTo>
                <a:lnTo>
                  <a:pt x="118" y="348"/>
                </a:lnTo>
                <a:lnTo>
                  <a:pt x="113" y="329"/>
                </a:lnTo>
                <a:lnTo>
                  <a:pt x="109" y="308"/>
                </a:lnTo>
                <a:lnTo>
                  <a:pt x="104" y="286"/>
                </a:lnTo>
                <a:lnTo>
                  <a:pt x="101" y="262"/>
                </a:lnTo>
                <a:lnTo>
                  <a:pt x="97" y="237"/>
                </a:lnTo>
                <a:lnTo>
                  <a:pt x="95" y="210"/>
                </a:lnTo>
                <a:lnTo>
                  <a:pt x="93" y="182"/>
                </a:lnTo>
                <a:lnTo>
                  <a:pt x="91" y="153"/>
                </a:lnTo>
                <a:lnTo>
                  <a:pt x="89" y="120"/>
                </a:lnTo>
                <a:lnTo>
                  <a:pt x="89" y="87"/>
                </a:lnTo>
                <a:lnTo>
                  <a:pt x="89" y="51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4" name="Freeform 26"/>
          <xdr:cNvSpPr>
            <a:spLocks/>
          </xdr:cNvSpPr>
        </xdr:nvSpPr>
        <xdr:spPr bwMode="auto">
          <a:xfrm>
            <a:off x="3194" y="538"/>
            <a:ext cx="74" cy="92"/>
          </a:xfrm>
          <a:custGeom>
            <a:avLst/>
            <a:gdLst>
              <a:gd name="T0" fmla="*/ 0 w 373"/>
              <a:gd name="T1" fmla="*/ 0 h 549"/>
              <a:gd name="T2" fmla="*/ 0 w 373"/>
              <a:gd name="T3" fmla="*/ 0 h 549"/>
              <a:gd name="T4" fmla="*/ 0 w 373"/>
              <a:gd name="T5" fmla="*/ 0 h 549"/>
              <a:gd name="T6" fmla="*/ 0 w 373"/>
              <a:gd name="T7" fmla="*/ 0 h 549"/>
              <a:gd name="T8" fmla="*/ 0 w 373"/>
              <a:gd name="T9" fmla="*/ 0 h 549"/>
              <a:gd name="T10" fmla="*/ 0 w 373"/>
              <a:gd name="T11" fmla="*/ 0 h 549"/>
              <a:gd name="T12" fmla="*/ 0 w 373"/>
              <a:gd name="T13" fmla="*/ 0 h 549"/>
              <a:gd name="T14" fmla="*/ 0 w 373"/>
              <a:gd name="T15" fmla="*/ 0 h 549"/>
              <a:gd name="T16" fmla="*/ 0 w 373"/>
              <a:gd name="T17" fmla="*/ 0 h 549"/>
              <a:gd name="T18" fmla="*/ 0 w 373"/>
              <a:gd name="T19" fmla="*/ 0 h 549"/>
              <a:gd name="T20" fmla="*/ 0 w 373"/>
              <a:gd name="T21" fmla="*/ 0 h 549"/>
              <a:gd name="T22" fmla="*/ 0 w 373"/>
              <a:gd name="T23" fmla="*/ 0 h 549"/>
              <a:gd name="T24" fmla="*/ 0 w 373"/>
              <a:gd name="T25" fmla="*/ 0 h 549"/>
              <a:gd name="T26" fmla="*/ 0 w 373"/>
              <a:gd name="T27" fmla="*/ 0 h 549"/>
              <a:gd name="T28" fmla="*/ 0 w 373"/>
              <a:gd name="T29" fmla="*/ 0 h 549"/>
              <a:gd name="T30" fmla="*/ 0 w 373"/>
              <a:gd name="T31" fmla="*/ 0 h 549"/>
              <a:gd name="T32" fmla="*/ 0 w 373"/>
              <a:gd name="T33" fmla="*/ 0 h 549"/>
              <a:gd name="T34" fmla="*/ 0 w 373"/>
              <a:gd name="T35" fmla="*/ 0 h 549"/>
              <a:gd name="T36" fmla="*/ 0 w 373"/>
              <a:gd name="T37" fmla="*/ 0 h 549"/>
              <a:gd name="T38" fmla="*/ 0 w 373"/>
              <a:gd name="T39" fmla="*/ 0 h 549"/>
              <a:gd name="T40" fmla="*/ 0 w 373"/>
              <a:gd name="T41" fmla="*/ 0 h 549"/>
              <a:gd name="T42" fmla="*/ 0 w 373"/>
              <a:gd name="T43" fmla="*/ 0 h 549"/>
              <a:gd name="T44" fmla="*/ 0 w 373"/>
              <a:gd name="T45" fmla="*/ 0 h 549"/>
              <a:gd name="T46" fmla="*/ 0 w 373"/>
              <a:gd name="T47" fmla="*/ 0 h 549"/>
              <a:gd name="T48" fmla="*/ 0 w 373"/>
              <a:gd name="T49" fmla="*/ 0 h 549"/>
              <a:gd name="T50" fmla="*/ 0 w 373"/>
              <a:gd name="T51" fmla="*/ 0 h 549"/>
              <a:gd name="T52" fmla="*/ 0 w 373"/>
              <a:gd name="T53" fmla="*/ 0 h 549"/>
              <a:gd name="T54" fmla="*/ 0 w 373"/>
              <a:gd name="T55" fmla="*/ 0 h 549"/>
              <a:gd name="T56" fmla="*/ 0 w 373"/>
              <a:gd name="T57" fmla="*/ 0 h 549"/>
              <a:gd name="T58" fmla="*/ 0 w 373"/>
              <a:gd name="T59" fmla="*/ 0 h 549"/>
              <a:gd name="T60" fmla="*/ 0 w 373"/>
              <a:gd name="T61" fmla="*/ 0 h 549"/>
              <a:gd name="T62" fmla="*/ 0 w 373"/>
              <a:gd name="T63" fmla="*/ 0 h 549"/>
              <a:gd name="T64" fmla="*/ 0 w 373"/>
              <a:gd name="T65" fmla="*/ 0 h 549"/>
              <a:gd name="T66" fmla="*/ 0 w 373"/>
              <a:gd name="T67" fmla="*/ 0 h 549"/>
              <a:gd name="T68" fmla="*/ 0 w 373"/>
              <a:gd name="T69" fmla="*/ 0 h 549"/>
              <a:gd name="T70" fmla="*/ 0 w 373"/>
              <a:gd name="T71" fmla="*/ 0 h 549"/>
              <a:gd name="T72" fmla="*/ 0 w 373"/>
              <a:gd name="T73" fmla="*/ 0 h 549"/>
              <a:gd name="T74" fmla="*/ 0 w 373"/>
              <a:gd name="T75" fmla="*/ 0 h 549"/>
              <a:gd name="T76" fmla="*/ 0 w 373"/>
              <a:gd name="T77" fmla="*/ 0 h 549"/>
              <a:gd name="T78" fmla="*/ 0 w 373"/>
              <a:gd name="T79" fmla="*/ 0 h 549"/>
              <a:gd name="T80" fmla="*/ 0 w 373"/>
              <a:gd name="T81" fmla="*/ 0 h 549"/>
              <a:gd name="T82" fmla="*/ 0 w 373"/>
              <a:gd name="T83" fmla="*/ 0 h 549"/>
              <a:gd name="T84" fmla="*/ 0 w 373"/>
              <a:gd name="T85" fmla="*/ 0 h 549"/>
              <a:gd name="T86" fmla="*/ 0 w 373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73" h="549">
                <a:moveTo>
                  <a:pt x="329" y="0"/>
                </a:moveTo>
                <a:lnTo>
                  <a:pt x="329" y="0"/>
                </a:lnTo>
                <a:lnTo>
                  <a:pt x="310" y="0"/>
                </a:lnTo>
                <a:lnTo>
                  <a:pt x="291" y="1"/>
                </a:lnTo>
                <a:lnTo>
                  <a:pt x="272" y="3"/>
                </a:lnTo>
                <a:lnTo>
                  <a:pt x="254" y="6"/>
                </a:lnTo>
                <a:lnTo>
                  <a:pt x="236" y="10"/>
                </a:lnTo>
                <a:lnTo>
                  <a:pt x="219" y="15"/>
                </a:lnTo>
                <a:lnTo>
                  <a:pt x="202" y="21"/>
                </a:lnTo>
                <a:lnTo>
                  <a:pt x="186" y="27"/>
                </a:lnTo>
                <a:lnTo>
                  <a:pt x="170" y="35"/>
                </a:lnTo>
                <a:lnTo>
                  <a:pt x="155" y="44"/>
                </a:lnTo>
                <a:lnTo>
                  <a:pt x="140" y="55"/>
                </a:lnTo>
                <a:lnTo>
                  <a:pt x="126" y="67"/>
                </a:lnTo>
                <a:lnTo>
                  <a:pt x="113" y="80"/>
                </a:lnTo>
                <a:lnTo>
                  <a:pt x="100" y="94"/>
                </a:lnTo>
                <a:lnTo>
                  <a:pt x="88" y="110"/>
                </a:lnTo>
                <a:lnTo>
                  <a:pt x="78" y="127"/>
                </a:lnTo>
                <a:lnTo>
                  <a:pt x="67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9" y="249"/>
                </a:lnTo>
                <a:lnTo>
                  <a:pt x="23" y="274"/>
                </a:lnTo>
                <a:lnTo>
                  <a:pt x="18" y="300"/>
                </a:lnTo>
                <a:lnTo>
                  <a:pt x="14" y="327"/>
                </a:lnTo>
                <a:lnTo>
                  <a:pt x="10" y="354"/>
                </a:lnTo>
                <a:lnTo>
                  <a:pt x="7" y="383"/>
                </a:lnTo>
                <a:lnTo>
                  <a:pt x="5" y="414"/>
                </a:lnTo>
                <a:lnTo>
                  <a:pt x="3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9" y="549"/>
                </a:lnTo>
                <a:lnTo>
                  <a:pt x="89" y="515"/>
                </a:lnTo>
                <a:lnTo>
                  <a:pt x="89" y="482"/>
                </a:lnTo>
                <a:lnTo>
                  <a:pt x="91" y="452"/>
                </a:lnTo>
                <a:lnTo>
                  <a:pt x="93" y="422"/>
                </a:lnTo>
                <a:lnTo>
                  <a:pt x="95" y="394"/>
                </a:lnTo>
                <a:lnTo>
                  <a:pt x="97" y="368"/>
                </a:lnTo>
                <a:lnTo>
                  <a:pt x="101" y="343"/>
                </a:lnTo>
                <a:lnTo>
                  <a:pt x="104" y="321"/>
                </a:lnTo>
                <a:lnTo>
                  <a:pt x="109" y="299"/>
                </a:lnTo>
                <a:lnTo>
                  <a:pt x="113" y="279"/>
                </a:lnTo>
                <a:lnTo>
                  <a:pt x="118" y="260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7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0" y="149"/>
                </a:lnTo>
                <a:lnTo>
                  <a:pt x="189" y="142"/>
                </a:lnTo>
                <a:lnTo>
                  <a:pt x="198" y="135"/>
                </a:lnTo>
                <a:lnTo>
                  <a:pt x="208" y="129"/>
                </a:lnTo>
                <a:lnTo>
                  <a:pt x="218" y="125"/>
                </a:lnTo>
                <a:lnTo>
                  <a:pt x="230" y="119"/>
                </a:lnTo>
                <a:lnTo>
                  <a:pt x="241" y="115"/>
                </a:lnTo>
                <a:lnTo>
                  <a:pt x="254" y="112"/>
                </a:lnTo>
                <a:lnTo>
                  <a:pt x="268" y="108"/>
                </a:lnTo>
                <a:lnTo>
                  <a:pt x="282" y="107"/>
                </a:lnTo>
                <a:lnTo>
                  <a:pt x="297" y="105"/>
                </a:lnTo>
                <a:lnTo>
                  <a:pt x="312" y="105"/>
                </a:lnTo>
                <a:lnTo>
                  <a:pt x="329" y="103"/>
                </a:lnTo>
                <a:lnTo>
                  <a:pt x="334" y="103"/>
                </a:lnTo>
                <a:lnTo>
                  <a:pt x="339" y="102"/>
                </a:lnTo>
                <a:lnTo>
                  <a:pt x="344" y="101"/>
                </a:lnTo>
                <a:lnTo>
                  <a:pt x="348" y="99"/>
                </a:lnTo>
                <a:lnTo>
                  <a:pt x="356" y="94"/>
                </a:lnTo>
                <a:lnTo>
                  <a:pt x="362" y="87"/>
                </a:lnTo>
                <a:lnTo>
                  <a:pt x="367" y="80"/>
                </a:lnTo>
                <a:lnTo>
                  <a:pt x="371" y="70"/>
                </a:lnTo>
                <a:lnTo>
                  <a:pt x="373" y="61"/>
                </a:lnTo>
                <a:lnTo>
                  <a:pt x="373" y="52"/>
                </a:lnTo>
                <a:lnTo>
                  <a:pt x="373" y="42"/>
                </a:lnTo>
                <a:lnTo>
                  <a:pt x="371" y="33"/>
                </a:lnTo>
                <a:lnTo>
                  <a:pt x="367" y="23"/>
                </a:lnTo>
                <a:lnTo>
                  <a:pt x="362" y="16"/>
                </a:lnTo>
                <a:lnTo>
                  <a:pt x="356" y="9"/>
                </a:lnTo>
                <a:lnTo>
                  <a:pt x="348" y="4"/>
                </a:lnTo>
                <a:lnTo>
                  <a:pt x="344" y="2"/>
                </a:lnTo>
                <a:lnTo>
                  <a:pt x="339" y="1"/>
                </a:lnTo>
                <a:lnTo>
                  <a:pt x="334" y="0"/>
                </a:lnTo>
                <a:lnTo>
                  <a:pt x="329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5" name="Freeform 27"/>
          <xdr:cNvSpPr>
            <a:spLocks/>
          </xdr:cNvSpPr>
        </xdr:nvSpPr>
        <xdr:spPr bwMode="auto">
          <a:xfrm>
            <a:off x="3259" y="538"/>
            <a:ext cx="68" cy="100"/>
          </a:xfrm>
          <a:custGeom>
            <a:avLst/>
            <a:gdLst>
              <a:gd name="T0" fmla="*/ 0 w 338"/>
              <a:gd name="T1" fmla="*/ 0 h 601"/>
              <a:gd name="T2" fmla="*/ 0 w 338"/>
              <a:gd name="T3" fmla="*/ 0 h 601"/>
              <a:gd name="T4" fmla="*/ 0 w 338"/>
              <a:gd name="T5" fmla="*/ 0 h 601"/>
              <a:gd name="T6" fmla="*/ 0 w 338"/>
              <a:gd name="T7" fmla="*/ 0 h 601"/>
              <a:gd name="T8" fmla="*/ 0 w 338"/>
              <a:gd name="T9" fmla="*/ 0 h 601"/>
              <a:gd name="T10" fmla="*/ 0 w 338"/>
              <a:gd name="T11" fmla="*/ 0 h 601"/>
              <a:gd name="T12" fmla="*/ 0 w 338"/>
              <a:gd name="T13" fmla="*/ 0 h 601"/>
              <a:gd name="T14" fmla="*/ 0 w 338"/>
              <a:gd name="T15" fmla="*/ 0 h 601"/>
              <a:gd name="T16" fmla="*/ 0 w 338"/>
              <a:gd name="T17" fmla="*/ 0 h 601"/>
              <a:gd name="T18" fmla="*/ 0 w 338"/>
              <a:gd name="T19" fmla="*/ 0 h 601"/>
              <a:gd name="T20" fmla="*/ 0 w 338"/>
              <a:gd name="T21" fmla="*/ 0 h 601"/>
              <a:gd name="T22" fmla="*/ 0 w 338"/>
              <a:gd name="T23" fmla="*/ 0 h 601"/>
              <a:gd name="T24" fmla="*/ 0 w 338"/>
              <a:gd name="T25" fmla="*/ 0 h 601"/>
              <a:gd name="T26" fmla="*/ 0 w 338"/>
              <a:gd name="T27" fmla="*/ 0 h 601"/>
              <a:gd name="T28" fmla="*/ 0 w 338"/>
              <a:gd name="T29" fmla="*/ 0 h 601"/>
              <a:gd name="T30" fmla="*/ 0 w 338"/>
              <a:gd name="T31" fmla="*/ 0 h 601"/>
              <a:gd name="T32" fmla="*/ 0 w 338"/>
              <a:gd name="T33" fmla="*/ 0 h 601"/>
              <a:gd name="T34" fmla="*/ 0 w 338"/>
              <a:gd name="T35" fmla="*/ 0 h 601"/>
              <a:gd name="T36" fmla="*/ 0 w 338"/>
              <a:gd name="T37" fmla="*/ 0 h 601"/>
              <a:gd name="T38" fmla="*/ 0 w 338"/>
              <a:gd name="T39" fmla="*/ 0 h 601"/>
              <a:gd name="T40" fmla="*/ 0 w 338"/>
              <a:gd name="T41" fmla="*/ 0 h 601"/>
              <a:gd name="T42" fmla="*/ 0 w 338"/>
              <a:gd name="T43" fmla="*/ 0 h 601"/>
              <a:gd name="T44" fmla="*/ 0 w 338"/>
              <a:gd name="T45" fmla="*/ 0 h 601"/>
              <a:gd name="T46" fmla="*/ 0 w 338"/>
              <a:gd name="T47" fmla="*/ 0 h 601"/>
              <a:gd name="T48" fmla="*/ 0 w 338"/>
              <a:gd name="T49" fmla="*/ 0 h 601"/>
              <a:gd name="T50" fmla="*/ 0 w 338"/>
              <a:gd name="T51" fmla="*/ 0 h 601"/>
              <a:gd name="T52" fmla="*/ 0 w 338"/>
              <a:gd name="T53" fmla="*/ 0 h 601"/>
              <a:gd name="T54" fmla="*/ 0 w 338"/>
              <a:gd name="T55" fmla="*/ 0 h 601"/>
              <a:gd name="T56" fmla="*/ 0 w 338"/>
              <a:gd name="T57" fmla="*/ 0 h 601"/>
              <a:gd name="T58" fmla="*/ 0 w 338"/>
              <a:gd name="T59" fmla="*/ 0 h 601"/>
              <a:gd name="T60" fmla="*/ 0 w 338"/>
              <a:gd name="T61" fmla="*/ 0 h 601"/>
              <a:gd name="T62" fmla="*/ 0 w 338"/>
              <a:gd name="T63" fmla="*/ 0 h 601"/>
              <a:gd name="T64" fmla="*/ 0 w 338"/>
              <a:gd name="T65" fmla="*/ 0 h 601"/>
              <a:gd name="T66" fmla="*/ 0 w 338"/>
              <a:gd name="T67" fmla="*/ 0 h 601"/>
              <a:gd name="T68" fmla="*/ 0 w 338"/>
              <a:gd name="T69" fmla="*/ 0 h 601"/>
              <a:gd name="T70" fmla="*/ 0 w 338"/>
              <a:gd name="T71" fmla="*/ 0 h 601"/>
              <a:gd name="T72" fmla="*/ 0 w 338"/>
              <a:gd name="T73" fmla="*/ 0 h 601"/>
              <a:gd name="T74" fmla="*/ 0 w 338"/>
              <a:gd name="T75" fmla="*/ 0 h 601"/>
              <a:gd name="T76" fmla="*/ 0 w 338"/>
              <a:gd name="T77" fmla="*/ 0 h 601"/>
              <a:gd name="T78" fmla="*/ 0 w 338"/>
              <a:gd name="T79" fmla="*/ 0 h 601"/>
              <a:gd name="T80" fmla="*/ 0 w 338"/>
              <a:gd name="T81" fmla="*/ 0 h 601"/>
              <a:gd name="T82" fmla="*/ 0 w 338"/>
              <a:gd name="T83" fmla="*/ 0 h 601"/>
              <a:gd name="T84" fmla="*/ 0 w 338"/>
              <a:gd name="T85" fmla="*/ 0 h 601"/>
              <a:gd name="T86" fmla="*/ 0 w 338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8" h="601">
                <a:moveTo>
                  <a:pt x="338" y="549"/>
                </a:moveTo>
                <a:lnTo>
                  <a:pt x="338" y="549"/>
                </a:lnTo>
                <a:lnTo>
                  <a:pt x="338" y="514"/>
                </a:lnTo>
                <a:lnTo>
                  <a:pt x="337" y="479"/>
                </a:lnTo>
                <a:lnTo>
                  <a:pt x="336" y="446"/>
                </a:lnTo>
                <a:lnTo>
                  <a:pt x="334" y="414"/>
                </a:lnTo>
                <a:lnTo>
                  <a:pt x="331" y="383"/>
                </a:lnTo>
                <a:lnTo>
                  <a:pt x="328" y="354"/>
                </a:lnTo>
                <a:lnTo>
                  <a:pt x="324" y="327"/>
                </a:lnTo>
                <a:lnTo>
                  <a:pt x="320" y="300"/>
                </a:lnTo>
                <a:lnTo>
                  <a:pt x="315" y="274"/>
                </a:lnTo>
                <a:lnTo>
                  <a:pt x="309" y="249"/>
                </a:lnTo>
                <a:lnTo>
                  <a:pt x="303" y="227"/>
                </a:lnTo>
                <a:lnTo>
                  <a:pt x="296" y="205"/>
                </a:lnTo>
                <a:lnTo>
                  <a:pt x="288" y="183"/>
                </a:lnTo>
                <a:lnTo>
                  <a:pt x="279" y="163"/>
                </a:lnTo>
                <a:lnTo>
                  <a:pt x="269" y="145"/>
                </a:lnTo>
                <a:lnTo>
                  <a:pt x="258" y="126"/>
                </a:lnTo>
                <a:lnTo>
                  <a:pt x="247" y="109"/>
                </a:lnTo>
                <a:lnTo>
                  <a:pt x="235" y="94"/>
                </a:lnTo>
                <a:lnTo>
                  <a:pt x="222" y="80"/>
                </a:lnTo>
                <a:lnTo>
                  <a:pt x="209" y="67"/>
                </a:lnTo>
                <a:lnTo>
                  <a:pt x="194" y="55"/>
                </a:lnTo>
                <a:lnTo>
                  <a:pt x="179" y="44"/>
                </a:lnTo>
                <a:lnTo>
                  <a:pt x="164" y="35"/>
                </a:lnTo>
                <a:lnTo>
                  <a:pt x="148" y="27"/>
                </a:lnTo>
                <a:lnTo>
                  <a:pt x="131" y="20"/>
                </a:lnTo>
                <a:lnTo>
                  <a:pt x="113" y="14"/>
                </a:lnTo>
                <a:lnTo>
                  <a:pt x="96" y="9"/>
                </a:lnTo>
                <a:lnTo>
                  <a:pt x="78" y="6"/>
                </a:lnTo>
                <a:lnTo>
                  <a:pt x="59" y="3"/>
                </a:lnTo>
                <a:lnTo>
                  <a:pt x="40" y="1"/>
                </a:lnTo>
                <a:lnTo>
                  <a:pt x="20" y="0"/>
                </a:lnTo>
                <a:lnTo>
                  <a:pt x="0" y="0"/>
                </a:lnTo>
                <a:lnTo>
                  <a:pt x="0" y="103"/>
                </a:lnTo>
                <a:lnTo>
                  <a:pt x="17" y="105"/>
                </a:lnTo>
                <a:lnTo>
                  <a:pt x="34" y="105"/>
                </a:lnTo>
                <a:lnTo>
                  <a:pt x="50" y="107"/>
                </a:lnTo>
                <a:lnTo>
                  <a:pt x="65" y="109"/>
                </a:lnTo>
                <a:lnTo>
                  <a:pt x="79" y="112"/>
                </a:lnTo>
                <a:lnTo>
                  <a:pt x="92" y="115"/>
                </a:lnTo>
                <a:lnTo>
                  <a:pt x="104" y="120"/>
                </a:lnTo>
                <a:lnTo>
                  <a:pt x="116" y="125"/>
                </a:lnTo>
                <a:lnTo>
                  <a:pt x="127" y="129"/>
                </a:lnTo>
                <a:lnTo>
                  <a:pt x="137" y="135"/>
                </a:lnTo>
                <a:lnTo>
                  <a:pt x="147" y="142"/>
                </a:lnTo>
                <a:lnTo>
                  <a:pt x="156" y="149"/>
                </a:lnTo>
                <a:lnTo>
                  <a:pt x="164" y="157"/>
                </a:lnTo>
                <a:lnTo>
                  <a:pt x="172" y="167"/>
                </a:lnTo>
                <a:lnTo>
                  <a:pt x="180" y="177"/>
                </a:lnTo>
                <a:lnTo>
                  <a:pt x="187" y="188"/>
                </a:lnTo>
                <a:lnTo>
                  <a:pt x="194" y="200"/>
                </a:lnTo>
                <a:lnTo>
                  <a:pt x="201" y="213"/>
                </a:lnTo>
                <a:lnTo>
                  <a:pt x="207" y="227"/>
                </a:lnTo>
                <a:lnTo>
                  <a:pt x="213" y="243"/>
                </a:lnTo>
                <a:lnTo>
                  <a:pt x="219" y="261"/>
                </a:lnTo>
                <a:lnTo>
                  <a:pt x="224" y="279"/>
                </a:lnTo>
                <a:lnTo>
                  <a:pt x="228" y="299"/>
                </a:lnTo>
                <a:lnTo>
                  <a:pt x="233" y="321"/>
                </a:lnTo>
                <a:lnTo>
                  <a:pt x="236" y="343"/>
                </a:lnTo>
                <a:lnTo>
                  <a:pt x="240" y="368"/>
                </a:lnTo>
                <a:lnTo>
                  <a:pt x="242" y="395"/>
                </a:lnTo>
                <a:lnTo>
                  <a:pt x="245" y="422"/>
                </a:lnTo>
                <a:lnTo>
                  <a:pt x="247" y="452"/>
                </a:lnTo>
                <a:lnTo>
                  <a:pt x="248" y="482"/>
                </a:lnTo>
                <a:lnTo>
                  <a:pt x="249" y="515"/>
                </a:lnTo>
                <a:lnTo>
                  <a:pt x="249" y="549"/>
                </a:lnTo>
                <a:lnTo>
                  <a:pt x="249" y="556"/>
                </a:lnTo>
                <a:lnTo>
                  <a:pt x="250" y="562"/>
                </a:lnTo>
                <a:lnTo>
                  <a:pt x="251" y="567"/>
                </a:lnTo>
                <a:lnTo>
                  <a:pt x="253" y="573"/>
                </a:lnTo>
                <a:lnTo>
                  <a:pt x="257" y="581"/>
                </a:lnTo>
                <a:lnTo>
                  <a:pt x="263" y="588"/>
                </a:lnTo>
                <a:lnTo>
                  <a:pt x="269" y="594"/>
                </a:lnTo>
                <a:lnTo>
                  <a:pt x="278" y="599"/>
                </a:lnTo>
                <a:lnTo>
                  <a:pt x="286" y="601"/>
                </a:lnTo>
                <a:lnTo>
                  <a:pt x="294" y="601"/>
                </a:lnTo>
                <a:lnTo>
                  <a:pt x="302" y="601"/>
                </a:lnTo>
                <a:lnTo>
                  <a:pt x="310" y="599"/>
                </a:lnTo>
                <a:lnTo>
                  <a:pt x="318" y="594"/>
                </a:lnTo>
                <a:lnTo>
                  <a:pt x="324" y="588"/>
                </a:lnTo>
                <a:lnTo>
                  <a:pt x="330" y="581"/>
                </a:lnTo>
                <a:lnTo>
                  <a:pt x="334" y="573"/>
                </a:lnTo>
                <a:lnTo>
                  <a:pt x="336" y="567"/>
                </a:lnTo>
                <a:lnTo>
                  <a:pt x="337" y="562"/>
                </a:lnTo>
                <a:lnTo>
                  <a:pt x="338" y="556"/>
                </a:lnTo>
                <a:lnTo>
                  <a:pt x="338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6" name="Freeform 28"/>
          <xdr:cNvSpPr>
            <a:spLocks/>
          </xdr:cNvSpPr>
        </xdr:nvSpPr>
        <xdr:spPr bwMode="auto">
          <a:xfrm>
            <a:off x="3251" y="630"/>
            <a:ext cx="76" cy="93"/>
          </a:xfrm>
          <a:custGeom>
            <a:avLst/>
            <a:gdLst>
              <a:gd name="T0" fmla="*/ 0 w 382"/>
              <a:gd name="T1" fmla="*/ 0 h 561"/>
              <a:gd name="T2" fmla="*/ 0 w 382"/>
              <a:gd name="T3" fmla="*/ 0 h 561"/>
              <a:gd name="T4" fmla="*/ 0 w 382"/>
              <a:gd name="T5" fmla="*/ 0 h 561"/>
              <a:gd name="T6" fmla="*/ 0 w 382"/>
              <a:gd name="T7" fmla="*/ 0 h 561"/>
              <a:gd name="T8" fmla="*/ 0 w 382"/>
              <a:gd name="T9" fmla="*/ 0 h 561"/>
              <a:gd name="T10" fmla="*/ 0 w 382"/>
              <a:gd name="T11" fmla="*/ 0 h 561"/>
              <a:gd name="T12" fmla="*/ 0 w 382"/>
              <a:gd name="T13" fmla="*/ 0 h 561"/>
              <a:gd name="T14" fmla="*/ 0 w 382"/>
              <a:gd name="T15" fmla="*/ 0 h 561"/>
              <a:gd name="T16" fmla="*/ 0 w 382"/>
              <a:gd name="T17" fmla="*/ 0 h 561"/>
              <a:gd name="T18" fmla="*/ 0 w 382"/>
              <a:gd name="T19" fmla="*/ 0 h 561"/>
              <a:gd name="T20" fmla="*/ 0 w 382"/>
              <a:gd name="T21" fmla="*/ 0 h 561"/>
              <a:gd name="T22" fmla="*/ 0 w 382"/>
              <a:gd name="T23" fmla="*/ 0 h 561"/>
              <a:gd name="T24" fmla="*/ 0 w 382"/>
              <a:gd name="T25" fmla="*/ 0 h 561"/>
              <a:gd name="T26" fmla="*/ 0 w 382"/>
              <a:gd name="T27" fmla="*/ 0 h 561"/>
              <a:gd name="T28" fmla="*/ 0 w 382"/>
              <a:gd name="T29" fmla="*/ 0 h 561"/>
              <a:gd name="T30" fmla="*/ 0 w 382"/>
              <a:gd name="T31" fmla="*/ 0 h 561"/>
              <a:gd name="T32" fmla="*/ 0 w 382"/>
              <a:gd name="T33" fmla="*/ 0 h 561"/>
              <a:gd name="T34" fmla="*/ 0 w 382"/>
              <a:gd name="T35" fmla="*/ 0 h 561"/>
              <a:gd name="T36" fmla="*/ 0 w 382"/>
              <a:gd name="T37" fmla="*/ 0 h 561"/>
              <a:gd name="T38" fmla="*/ 0 w 382"/>
              <a:gd name="T39" fmla="*/ 0 h 561"/>
              <a:gd name="T40" fmla="*/ 0 w 382"/>
              <a:gd name="T41" fmla="*/ 0 h 561"/>
              <a:gd name="T42" fmla="*/ 0 w 382"/>
              <a:gd name="T43" fmla="*/ 0 h 561"/>
              <a:gd name="T44" fmla="*/ 0 w 382"/>
              <a:gd name="T45" fmla="*/ 0 h 561"/>
              <a:gd name="T46" fmla="*/ 0 w 382"/>
              <a:gd name="T47" fmla="*/ 0 h 561"/>
              <a:gd name="T48" fmla="*/ 0 w 382"/>
              <a:gd name="T49" fmla="*/ 0 h 561"/>
              <a:gd name="T50" fmla="*/ 0 w 382"/>
              <a:gd name="T51" fmla="*/ 0 h 561"/>
              <a:gd name="T52" fmla="*/ 0 w 382"/>
              <a:gd name="T53" fmla="*/ 0 h 561"/>
              <a:gd name="T54" fmla="*/ 0 w 382"/>
              <a:gd name="T55" fmla="*/ 0 h 561"/>
              <a:gd name="T56" fmla="*/ 0 w 382"/>
              <a:gd name="T57" fmla="*/ 0 h 561"/>
              <a:gd name="T58" fmla="*/ 0 w 382"/>
              <a:gd name="T59" fmla="*/ 0 h 561"/>
              <a:gd name="T60" fmla="*/ 0 w 382"/>
              <a:gd name="T61" fmla="*/ 0 h 561"/>
              <a:gd name="T62" fmla="*/ 0 w 382"/>
              <a:gd name="T63" fmla="*/ 0 h 561"/>
              <a:gd name="T64" fmla="*/ 0 w 382"/>
              <a:gd name="T65" fmla="*/ 0 h 561"/>
              <a:gd name="T66" fmla="*/ 0 w 382"/>
              <a:gd name="T67" fmla="*/ 0 h 561"/>
              <a:gd name="T68" fmla="*/ 0 w 382"/>
              <a:gd name="T69" fmla="*/ 0 h 561"/>
              <a:gd name="T70" fmla="*/ 0 w 382"/>
              <a:gd name="T71" fmla="*/ 0 h 561"/>
              <a:gd name="T72" fmla="*/ 0 w 382"/>
              <a:gd name="T73" fmla="*/ 0 h 561"/>
              <a:gd name="T74" fmla="*/ 0 w 382"/>
              <a:gd name="T75" fmla="*/ 0 h 561"/>
              <a:gd name="T76" fmla="*/ 0 w 382"/>
              <a:gd name="T77" fmla="*/ 0 h 561"/>
              <a:gd name="T78" fmla="*/ 0 w 382"/>
              <a:gd name="T79" fmla="*/ 0 h 561"/>
              <a:gd name="T80" fmla="*/ 0 w 382"/>
              <a:gd name="T81" fmla="*/ 0 h 561"/>
              <a:gd name="T82" fmla="*/ 0 w 382"/>
              <a:gd name="T83" fmla="*/ 0 h 561"/>
              <a:gd name="T84" fmla="*/ 0 w 382"/>
              <a:gd name="T85" fmla="*/ 0 h 561"/>
              <a:gd name="T86" fmla="*/ 0 w 382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61">
                <a:moveTo>
                  <a:pt x="44" y="561"/>
                </a:moveTo>
                <a:lnTo>
                  <a:pt x="44" y="561"/>
                </a:lnTo>
                <a:lnTo>
                  <a:pt x="64" y="560"/>
                </a:lnTo>
                <a:lnTo>
                  <a:pt x="84" y="558"/>
                </a:lnTo>
                <a:lnTo>
                  <a:pt x="103" y="557"/>
                </a:lnTo>
                <a:lnTo>
                  <a:pt x="122" y="554"/>
                </a:lnTo>
                <a:lnTo>
                  <a:pt x="140" y="550"/>
                </a:lnTo>
                <a:lnTo>
                  <a:pt x="157" y="545"/>
                </a:lnTo>
                <a:lnTo>
                  <a:pt x="175" y="540"/>
                </a:lnTo>
                <a:lnTo>
                  <a:pt x="192" y="532"/>
                </a:lnTo>
                <a:lnTo>
                  <a:pt x="208" y="524"/>
                </a:lnTo>
                <a:lnTo>
                  <a:pt x="223" y="515"/>
                </a:lnTo>
                <a:lnTo>
                  <a:pt x="238" y="504"/>
                </a:lnTo>
                <a:lnTo>
                  <a:pt x="253" y="492"/>
                </a:lnTo>
                <a:lnTo>
                  <a:pt x="267" y="479"/>
                </a:lnTo>
                <a:lnTo>
                  <a:pt x="279" y="464"/>
                </a:lnTo>
                <a:lnTo>
                  <a:pt x="291" y="449"/>
                </a:lnTo>
                <a:lnTo>
                  <a:pt x="303" y="432"/>
                </a:lnTo>
                <a:lnTo>
                  <a:pt x="313" y="414"/>
                </a:lnTo>
                <a:lnTo>
                  <a:pt x="323" y="395"/>
                </a:lnTo>
                <a:lnTo>
                  <a:pt x="332" y="375"/>
                </a:lnTo>
                <a:lnTo>
                  <a:pt x="340" y="354"/>
                </a:lnTo>
                <a:lnTo>
                  <a:pt x="347" y="330"/>
                </a:lnTo>
                <a:lnTo>
                  <a:pt x="353" y="306"/>
                </a:lnTo>
                <a:lnTo>
                  <a:pt x="359" y="282"/>
                </a:lnTo>
                <a:lnTo>
                  <a:pt x="364" y="256"/>
                </a:lnTo>
                <a:lnTo>
                  <a:pt x="368" y="229"/>
                </a:lnTo>
                <a:lnTo>
                  <a:pt x="372" y="201"/>
                </a:lnTo>
                <a:lnTo>
                  <a:pt x="375" y="170"/>
                </a:lnTo>
                <a:lnTo>
                  <a:pt x="378" y="139"/>
                </a:lnTo>
                <a:lnTo>
                  <a:pt x="380" y="106"/>
                </a:lnTo>
                <a:lnTo>
                  <a:pt x="381" y="73"/>
                </a:lnTo>
                <a:lnTo>
                  <a:pt x="382" y="37"/>
                </a:lnTo>
                <a:lnTo>
                  <a:pt x="382" y="0"/>
                </a:lnTo>
                <a:lnTo>
                  <a:pt x="293" y="0"/>
                </a:lnTo>
                <a:lnTo>
                  <a:pt x="293" y="36"/>
                </a:lnTo>
                <a:lnTo>
                  <a:pt x="292" y="69"/>
                </a:lnTo>
                <a:lnTo>
                  <a:pt x="291" y="102"/>
                </a:lnTo>
                <a:lnTo>
                  <a:pt x="289" y="131"/>
                </a:lnTo>
                <a:lnTo>
                  <a:pt x="286" y="159"/>
                </a:lnTo>
                <a:lnTo>
                  <a:pt x="284" y="186"/>
                </a:lnTo>
                <a:lnTo>
                  <a:pt x="280" y="211"/>
                </a:lnTo>
                <a:lnTo>
                  <a:pt x="277" y="235"/>
                </a:lnTo>
                <a:lnTo>
                  <a:pt x="272" y="257"/>
                </a:lnTo>
                <a:lnTo>
                  <a:pt x="268" y="278"/>
                </a:lnTo>
                <a:lnTo>
                  <a:pt x="262" y="297"/>
                </a:lnTo>
                <a:lnTo>
                  <a:pt x="257" y="315"/>
                </a:lnTo>
                <a:lnTo>
                  <a:pt x="251" y="331"/>
                </a:lnTo>
                <a:lnTo>
                  <a:pt x="245" y="345"/>
                </a:lnTo>
                <a:lnTo>
                  <a:pt x="238" y="359"/>
                </a:lnTo>
                <a:lnTo>
                  <a:pt x="231" y="371"/>
                </a:lnTo>
                <a:lnTo>
                  <a:pt x="224" y="382"/>
                </a:lnTo>
                <a:lnTo>
                  <a:pt x="216" y="392"/>
                </a:lnTo>
                <a:lnTo>
                  <a:pt x="208" y="402"/>
                </a:lnTo>
                <a:lnTo>
                  <a:pt x="199" y="410"/>
                </a:lnTo>
                <a:lnTo>
                  <a:pt x="190" y="417"/>
                </a:lnTo>
                <a:lnTo>
                  <a:pt x="181" y="424"/>
                </a:lnTo>
                <a:lnTo>
                  <a:pt x="171" y="430"/>
                </a:lnTo>
                <a:lnTo>
                  <a:pt x="160" y="436"/>
                </a:lnTo>
                <a:lnTo>
                  <a:pt x="148" y="441"/>
                </a:lnTo>
                <a:lnTo>
                  <a:pt x="136" y="444"/>
                </a:lnTo>
                <a:lnTo>
                  <a:pt x="123" y="448"/>
                </a:lnTo>
                <a:lnTo>
                  <a:pt x="109" y="451"/>
                </a:lnTo>
                <a:lnTo>
                  <a:pt x="94" y="454"/>
                </a:lnTo>
                <a:lnTo>
                  <a:pt x="78" y="455"/>
                </a:lnTo>
                <a:lnTo>
                  <a:pt x="62" y="456"/>
                </a:lnTo>
                <a:lnTo>
                  <a:pt x="44" y="456"/>
                </a:lnTo>
                <a:lnTo>
                  <a:pt x="39" y="456"/>
                </a:lnTo>
                <a:lnTo>
                  <a:pt x="34" y="457"/>
                </a:lnTo>
                <a:lnTo>
                  <a:pt x="29" y="458"/>
                </a:lnTo>
                <a:lnTo>
                  <a:pt x="25" y="461"/>
                </a:lnTo>
                <a:lnTo>
                  <a:pt x="17" y="465"/>
                </a:lnTo>
                <a:lnTo>
                  <a:pt x="11" y="472"/>
                </a:lnTo>
                <a:lnTo>
                  <a:pt x="6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6" y="536"/>
                </a:lnTo>
                <a:lnTo>
                  <a:pt x="11" y="544"/>
                </a:lnTo>
                <a:lnTo>
                  <a:pt x="17" y="550"/>
                </a:lnTo>
                <a:lnTo>
                  <a:pt x="25" y="556"/>
                </a:lnTo>
                <a:lnTo>
                  <a:pt x="29" y="557"/>
                </a:lnTo>
                <a:lnTo>
                  <a:pt x="34" y="560"/>
                </a:lnTo>
                <a:lnTo>
                  <a:pt x="39" y="560"/>
                </a:lnTo>
                <a:lnTo>
                  <a:pt x="44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7" name="Freeform 29"/>
          <xdr:cNvSpPr>
            <a:spLocks noEditPoints="1"/>
          </xdr:cNvSpPr>
        </xdr:nvSpPr>
        <xdr:spPr bwMode="auto">
          <a:xfrm>
            <a:off x="3072" y="441"/>
            <a:ext cx="380" cy="455"/>
          </a:xfrm>
          <a:custGeom>
            <a:avLst/>
            <a:gdLst>
              <a:gd name="T0" fmla="*/ 0 w 1897"/>
              <a:gd name="T1" fmla="*/ 0 h 2730"/>
              <a:gd name="T2" fmla="*/ 0 w 1897"/>
              <a:gd name="T3" fmla="*/ 0 h 2730"/>
              <a:gd name="T4" fmla="*/ 0 w 1897"/>
              <a:gd name="T5" fmla="*/ 0 h 2730"/>
              <a:gd name="T6" fmla="*/ 0 w 1897"/>
              <a:gd name="T7" fmla="*/ 0 h 2730"/>
              <a:gd name="T8" fmla="*/ 0 w 1897"/>
              <a:gd name="T9" fmla="*/ 0 h 2730"/>
              <a:gd name="T10" fmla="*/ 0 w 1897"/>
              <a:gd name="T11" fmla="*/ 0 h 2730"/>
              <a:gd name="T12" fmla="*/ 0 w 1897"/>
              <a:gd name="T13" fmla="*/ 0 h 2730"/>
              <a:gd name="T14" fmla="*/ 0 w 1897"/>
              <a:gd name="T15" fmla="*/ 0 h 2730"/>
              <a:gd name="T16" fmla="*/ 0 w 1897"/>
              <a:gd name="T17" fmla="*/ 0 h 2730"/>
              <a:gd name="T18" fmla="*/ 0 w 1897"/>
              <a:gd name="T19" fmla="*/ 0 h 2730"/>
              <a:gd name="T20" fmla="*/ 0 w 1897"/>
              <a:gd name="T21" fmla="*/ 0 h 2730"/>
              <a:gd name="T22" fmla="*/ 0 w 1897"/>
              <a:gd name="T23" fmla="*/ 0 h 2730"/>
              <a:gd name="T24" fmla="*/ 0 w 1897"/>
              <a:gd name="T25" fmla="*/ 0 h 2730"/>
              <a:gd name="T26" fmla="*/ 0 w 1897"/>
              <a:gd name="T27" fmla="*/ 0 h 2730"/>
              <a:gd name="T28" fmla="*/ 0 w 1897"/>
              <a:gd name="T29" fmla="*/ 0 h 2730"/>
              <a:gd name="T30" fmla="*/ 0 w 1897"/>
              <a:gd name="T31" fmla="*/ 0 h 2730"/>
              <a:gd name="T32" fmla="*/ 0 w 1897"/>
              <a:gd name="T33" fmla="*/ 0 h 2730"/>
              <a:gd name="T34" fmla="*/ 0 w 1897"/>
              <a:gd name="T35" fmla="*/ 0 h 2730"/>
              <a:gd name="T36" fmla="*/ 0 w 1897"/>
              <a:gd name="T37" fmla="*/ 0 h 2730"/>
              <a:gd name="T38" fmla="*/ 0 w 1897"/>
              <a:gd name="T39" fmla="*/ 0 h 2730"/>
              <a:gd name="T40" fmla="*/ 0 w 1897"/>
              <a:gd name="T41" fmla="*/ 0 h 2730"/>
              <a:gd name="T42" fmla="*/ 0 w 1897"/>
              <a:gd name="T43" fmla="*/ 0 h 2730"/>
              <a:gd name="T44" fmla="*/ 0 w 1897"/>
              <a:gd name="T45" fmla="*/ 0 h 2730"/>
              <a:gd name="T46" fmla="*/ 0 w 1897"/>
              <a:gd name="T47" fmla="*/ 0 h 2730"/>
              <a:gd name="T48" fmla="*/ 0 w 1897"/>
              <a:gd name="T49" fmla="*/ 0 h 2730"/>
              <a:gd name="T50" fmla="*/ 0 w 1897"/>
              <a:gd name="T51" fmla="*/ 0 h 2730"/>
              <a:gd name="T52" fmla="*/ 0 w 1897"/>
              <a:gd name="T53" fmla="*/ 0 h 2730"/>
              <a:gd name="T54" fmla="*/ 0 w 1897"/>
              <a:gd name="T55" fmla="*/ 0 h 2730"/>
              <a:gd name="T56" fmla="*/ 0 w 1897"/>
              <a:gd name="T57" fmla="*/ 0 h 2730"/>
              <a:gd name="T58" fmla="*/ 0 w 1897"/>
              <a:gd name="T59" fmla="*/ 0 h 2730"/>
              <a:gd name="T60" fmla="*/ 0 w 1897"/>
              <a:gd name="T61" fmla="*/ 0 h 2730"/>
              <a:gd name="T62" fmla="*/ 0 w 1897"/>
              <a:gd name="T63" fmla="*/ 0 h 2730"/>
              <a:gd name="T64" fmla="*/ 0 w 1897"/>
              <a:gd name="T65" fmla="*/ 0 h 2730"/>
              <a:gd name="T66" fmla="*/ 0 w 1897"/>
              <a:gd name="T67" fmla="*/ 0 h 2730"/>
              <a:gd name="T68" fmla="*/ 0 w 1897"/>
              <a:gd name="T69" fmla="*/ 0 h 2730"/>
              <a:gd name="T70" fmla="*/ 0 w 1897"/>
              <a:gd name="T71" fmla="*/ 0 h 2730"/>
              <a:gd name="T72" fmla="*/ 0 w 1897"/>
              <a:gd name="T73" fmla="*/ 0 h 2730"/>
              <a:gd name="T74" fmla="*/ 0 w 1897"/>
              <a:gd name="T75" fmla="*/ 0 h 2730"/>
              <a:gd name="T76" fmla="*/ 0 w 1897"/>
              <a:gd name="T77" fmla="*/ 0 h 2730"/>
              <a:gd name="T78" fmla="*/ 0 w 1897"/>
              <a:gd name="T79" fmla="*/ 0 h 2730"/>
              <a:gd name="T80" fmla="*/ 0 w 1897"/>
              <a:gd name="T81" fmla="*/ 0 h 2730"/>
              <a:gd name="T82" fmla="*/ 0 w 1897"/>
              <a:gd name="T83" fmla="*/ 0 h 2730"/>
              <a:gd name="T84" fmla="*/ 0 w 1897"/>
              <a:gd name="T85" fmla="*/ 0 h 2730"/>
              <a:gd name="T86" fmla="*/ 0 w 1897"/>
              <a:gd name="T87" fmla="*/ 0 h 2730"/>
              <a:gd name="T88" fmla="*/ 0 w 1897"/>
              <a:gd name="T89" fmla="*/ 0 h 2730"/>
              <a:gd name="T90" fmla="*/ 0 w 1897"/>
              <a:gd name="T91" fmla="*/ 0 h 2730"/>
              <a:gd name="T92" fmla="*/ 0 w 1897"/>
              <a:gd name="T93" fmla="*/ 0 h 2730"/>
              <a:gd name="T94" fmla="*/ 0 w 1897"/>
              <a:gd name="T95" fmla="*/ 0 h 2730"/>
              <a:gd name="T96" fmla="*/ 0 w 1897"/>
              <a:gd name="T97" fmla="*/ 0 h 2730"/>
              <a:gd name="T98" fmla="*/ 0 w 1897"/>
              <a:gd name="T99" fmla="*/ 0 h 2730"/>
              <a:gd name="T100" fmla="*/ 0 w 1897"/>
              <a:gd name="T101" fmla="*/ 0 h 2730"/>
              <a:gd name="T102" fmla="*/ 0 w 1897"/>
              <a:gd name="T103" fmla="*/ 0 h 2730"/>
              <a:gd name="T104" fmla="*/ 0 w 1897"/>
              <a:gd name="T105" fmla="*/ 0 h 2730"/>
              <a:gd name="T106" fmla="*/ 0 w 1897"/>
              <a:gd name="T107" fmla="*/ 0 h 2730"/>
              <a:gd name="T108" fmla="*/ 0 w 1897"/>
              <a:gd name="T109" fmla="*/ 0 h 2730"/>
              <a:gd name="T110" fmla="*/ 0 w 1897"/>
              <a:gd name="T111" fmla="*/ 0 h 2730"/>
              <a:gd name="T112" fmla="*/ 0 w 1897"/>
              <a:gd name="T113" fmla="*/ 0 h 2730"/>
              <a:gd name="T114" fmla="*/ 0 w 1897"/>
              <a:gd name="T115" fmla="*/ 0 h 2730"/>
              <a:gd name="T116" fmla="*/ 0 w 1897"/>
              <a:gd name="T117" fmla="*/ 0 h 2730"/>
              <a:gd name="T118" fmla="*/ 0 w 1897"/>
              <a:gd name="T119" fmla="*/ 0 h 2730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897" h="2730">
                <a:moveTo>
                  <a:pt x="773" y="19"/>
                </a:moveTo>
                <a:lnTo>
                  <a:pt x="0" y="135"/>
                </a:lnTo>
                <a:lnTo>
                  <a:pt x="0" y="2730"/>
                </a:lnTo>
                <a:lnTo>
                  <a:pt x="773" y="2730"/>
                </a:lnTo>
                <a:lnTo>
                  <a:pt x="773" y="1820"/>
                </a:lnTo>
                <a:lnTo>
                  <a:pt x="785" y="1835"/>
                </a:lnTo>
                <a:lnTo>
                  <a:pt x="797" y="1851"/>
                </a:lnTo>
                <a:lnTo>
                  <a:pt x="809" y="1866"/>
                </a:lnTo>
                <a:lnTo>
                  <a:pt x="821" y="1879"/>
                </a:lnTo>
                <a:lnTo>
                  <a:pt x="834" y="1893"/>
                </a:lnTo>
                <a:lnTo>
                  <a:pt x="847" y="1905"/>
                </a:lnTo>
                <a:lnTo>
                  <a:pt x="860" y="1918"/>
                </a:lnTo>
                <a:lnTo>
                  <a:pt x="873" y="1928"/>
                </a:lnTo>
                <a:lnTo>
                  <a:pt x="887" y="1939"/>
                </a:lnTo>
                <a:lnTo>
                  <a:pt x="901" y="1950"/>
                </a:lnTo>
                <a:lnTo>
                  <a:pt x="915" y="1959"/>
                </a:lnTo>
                <a:lnTo>
                  <a:pt x="929" y="1968"/>
                </a:lnTo>
                <a:lnTo>
                  <a:pt x="958" y="1985"/>
                </a:lnTo>
                <a:lnTo>
                  <a:pt x="988" y="1999"/>
                </a:lnTo>
                <a:lnTo>
                  <a:pt x="1018" y="2012"/>
                </a:lnTo>
                <a:lnTo>
                  <a:pt x="1049" y="2023"/>
                </a:lnTo>
                <a:lnTo>
                  <a:pt x="1081" y="2031"/>
                </a:lnTo>
                <a:lnTo>
                  <a:pt x="1113" y="2038"/>
                </a:lnTo>
                <a:lnTo>
                  <a:pt x="1146" y="2044"/>
                </a:lnTo>
                <a:lnTo>
                  <a:pt x="1179" y="2047"/>
                </a:lnTo>
                <a:lnTo>
                  <a:pt x="1213" y="2050"/>
                </a:lnTo>
                <a:lnTo>
                  <a:pt x="1246" y="2050"/>
                </a:lnTo>
                <a:lnTo>
                  <a:pt x="1278" y="2050"/>
                </a:lnTo>
                <a:lnTo>
                  <a:pt x="1310" y="2046"/>
                </a:lnTo>
                <a:lnTo>
                  <a:pt x="1341" y="2043"/>
                </a:lnTo>
                <a:lnTo>
                  <a:pt x="1372" y="2037"/>
                </a:lnTo>
                <a:lnTo>
                  <a:pt x="1403" y="2030"/>
                </a:lnTo>
                <a:lnTo>
                  <a:pt x="1433" y="2020"/>
                </a:lnTo>
                <a:lnTo>
                  <a:pt x="1463" y="2010"/>
                </a:lnTo>
                <a:lnTo>
                  <a:pt x="1492" y="1997"/>
                </a:lnTo>
                <a:lnTo>
                  <a:pt x="1521" y="1981"/>
                </a:lnTo>
                <a:lnTo>
                  <a:pt x="1549" y="1965"/>
                </a:lnTo>
                <a:lnTo>
                  <a:pt x="1576" y="1947"/>
                </a:lnTo>
                <a:lnTo>
                  <a:pt x="1602" y="1926"/>
                </a:lnTo>
                <a:lnTo>
                  <a:pt x="1628" y="1904"/>
                </a:lnTo>
                <a:lnTo>
                  <a:pt x="1653" y="1879"/>
                </a:lnTo>
                <a:lnTo>
                  <a:pt x="1677" y="1852"/>
                </a:lnTo>
                <a:lnTo>
                  <a:pt x="1700" y="1824"/>
                </a:lnTo>
                <a:lnTo>
                  <a:pt x="1722" y="1793"/>
                </a:lnTo>
                <a:lnTo>
                  <a:pt x="1743" y="1760"/>
                </a:lnTo>
                <a:lnTo>
                  <a:pt x="1763" y="1725"/>
                </a:lnTo>
                <a:lnTo>
                  <a:pt x="1781" y="1687"/>
                </a:lnTo>
                <a:lnTo>
                  <a:pt x="1799" y="1647"/>
                </a:lnTo>
                <a:lnTo>
                  <a:pt x="1815" y="1605"/>
                </a:lnTo>
                <a:lnTo>
                  <a:pt x="1830" y="1560"/>
                </a:lnTo>
                <a:lnTo>
                  <a:pt x="1844" y="1513"/>
                </a:lnTo>
                <a:lnTo>
                  <a:pt x="1856" y="1464"/>
                </a:lnTo>
                <a:lnTo>
                  <a:pt x="1866" y="1411"/>
                </a:lnTo>
                <a:lnTo>
                  <a:pt x="1876" y="1356"/>
                </a:lnTo>
                <a:lnTo>
                  <a:pt x="1883" y="1300"/>
                </a:lnTo>
                <a:lnTo>
                  <a:pt x="1889" y="1240"/>
                </a:lnTo>
                <a:lnTo>
                  <a:pt x="1894" y="1178"/>
                </a:lnTo>
                <a:lnTo>
                  <a:pt x="1896" y="1113"/>
                </a:lnTo>
                <a:lnTo>
                  <a:pt x="1897" y="1045"/>
                </a:lnTo>
                <a:lnTo>
                  <a:pt x="1896" y="982"/>
                </a:lnTo>
                <a:lnTo>
                  <a:pt x="1894" y="921"/>
                </a:lnTo>
                <a:lnTo>
                  <a:pt x="1890" y="862"/>
                </a:lnTo>
                <a:lnTo>
                  <a:pt x="1885" y="804"/>
                </a:lnTo>
                <a:lnTo>
                  <a:pt x="1878" y="749"/>
                </a:lnTo>
                <a:lnTo>
                  <a:pt x="1869" y="696"/>
                </a:lnTo>
                <a:lnTo>
                  <a:pt x="1859" y="644"/>
                </a:lnTo>
                <a:lnTo>
                  <a:pt x="1848" y="595"/>
                </a:lnTo>
                <a:lnTo>
                  <a:pt x="1835" y="547"/>
                </a:lnTo>
                <a:lnTo>
                  <a:pt x="1821" y="501"/>
                </a:lnTo>
                <a:lnTo>
                  <a:pt x="1806" y="457"/>
                </a:lnTo>
                <a:lnTo>
                  <a:pt x="1790" y="416"/>
                </a:lnTo>
                <a:lnTo>
                  <a:pt x="1772" y="376"/>
                </a:lnTo>
                <a:lnTo>
                  <a:pt x="1753" y="337"/>
                </a:lnTo>
                <a:lnTo>
                  <a:pt x="1732" y="302"/>
                </a:lnTo>
                <a:lnTo>
                  <a:pt x="1711" y="268"/>
                </a:lnTo>
                <a:lnTo>
                  <a:pt x="1689" y="236"/>
                </a:lnTo>
                <a:lnTo>
                  <a:pt x="1665" y="205"/>
                </a:lnTo>
                <a:lnTo>
                  <a:pt x="1640" y="178"/>
                </a:lnTo>
                <a:lnTo>
                  <a:pt x="1615" y="151"/>
                </a:lnTo>
                <a:lnTo>
                  <a:pt x="1588" y="128"/>
                </a:lnTo>
                <a:lnTo>
                  <a:pt x="1560" y="106"/>
                </a:lnTo>
                <a:lnTo>
                  <a:pt x="1532" y="86"/>
                </a:lnTo>
                <a:lnTo>
                  <a:pt x="1502" y="68"/>
                </a:lnTo>
                <a:lnTo>
                  <a:pt x="1472" y="52"/>
                </a:lnTo>
                <a:lnTo>
                  <a:pt x="1441" y="39"/>
                </a:lnTo>
                <a:lnTo>
                  <a:pt x="1409" y="28"/>
                </a:lnTo>
                <a:lnTo>
                  <a:pt x="1376" y="18"/>
                </a:lnTo>
                <a:lnTo>
                  <a:pt x="1343" y="10"/>
                </a:lnTo>
                <a:lnTo>
                  <a:pt x="1309" y="5"/>
                </a:lnTo>
                <a:lnTo>
                  <a:pt x="1274" y="2"/>
                </a:lnTo>
                <a:lnTo>
                  <a:pt x="1238" y="0"/>
                </a:lnTo>
                <a:lnTo>
                  <a:pt x="1207" y="2"/>
                </a:lnTo>
                <a:lnTo>
                  <a:pt x="1176" y="3"/>
                </a:lnTo>
                <a:lnTo>
                  <a:pt x="1145" y="6"/>
                </a:lnTo>
                <a:lnTo>
                  <a:pt x="1114" y="11"/>
                </a:lnTo>
                <a:lnTo>
                  <a:pt x="1084" y="17"/>
                </a:lnTo>
                <a:lnTo>
                  <a:pt x="1053" y="25"/>
                </a:lnTo>
                <a:lnTo>
                  <a:pt x="1023" y="36"/>
                </a:lnTo>
                <a:lnTo>
                  <a:pt x="993" y="48"/>
                </a:lnTo>
                <a:lnTo>
                  <a:pt x="963" y="62"/>
                </a:lnTo>
                <a:lnTo>
                  <a:pt x="934" y="78"/>
                </a:lnTo>
                <a:lnTo>
                  <a:pt x="920" y="86"/>
                </a:lnTo>
                <a:lnTo>
                  <a:pt x="906" y="97"/>
                </a:lnTo>
                <a:lnTo>
                  <a:pt x="892" y="106"/>
                </a:lnTo>
                <a:lnTo>
                  <a:pt x="878" y="118"/>
                </a:lnTo>
                <a:lnTo>
                  <a:pt x="864" y="130"/>
                </a:lnTo>
                <a:lnTo>
                  <a:pt x="851" y="142"/>
                </a:lnTo>
                <a:lnTo>
                  <a:pt x="837" y="155"/>
                </a:lnTo>
                <a:lnTo>
                  <a:pt x="824" y="169"/>
                </a:lnTo>
                <a:lnTo>
                  <a:pt x="811" y="183"/>
                </a:lnTo>
                <a:lnTo>
                  <a:pt x="798" y="198"/>
                </a:lnTo>
                <a:lnTo>
                  <a:pt x="786" y="214"/>
                </a:lnTo>
                <a:lnTo>
                  <a:pt x="773" y="230"/>
                </a:lnTo>
                <a:lnTo>
                  <a:pt x="773" y="19"/>
                </a:lnTo>
                <a:close/>
                <a:moveTo>
                  <a:pt x="1034" y="1524"/>
                </a:moveTo>
                <a:lnTo>
                  <a:pt x="1015" y="1522"/>
                </a:lnTo>
                <a:lnTo>
                  <a:pt x="997" y="1522"/>
                </a:lnTo>
                <a:lnTo>
                  <a:pt x="979" y="1520"/>
                </a:lnTo>
                <a:lnTo>
                  <a:pt x="963" y="1518"/>
                </a:lnTo>
                <a:lnTo>
                  <a:pt x="947" y="1514"/>
                </a:lnTo>
                <a:lnTo>
                  <a:pt x="931" y="1511"/>
                </a:lnTo>
                <a:lnTo>
                  <a:pt x="916" y="1505"/>
                </a:lnTo>
                <a:lnTo>
                  <a:pt x="902" y="1499"/>
                </a:lnTo>
                <a:lnTo>
                  <a:pt x="889" y="1493"/>
                </a:lnTo>
                <a:lnTo>
                  <a:pt x="876" y="1485"/>
                </a:lnTo>
                <a:lnTo>
                  <a:pt x="863" y="1476"/>
                </a:lnTo>
                <a:lnTo>
                  <a:pt x="852" y="1467"/>
                </a:lnTo>
                <a:lnTo>
                  <a:pt x="841" y="1456"/>
                </a:lnTo>
                <a:lnTo>
                  <a:pt x="830" y="1445"/>
                </a:lnTo>
                <a:lnTo>
                  <a:pt x="820" y="1432"/>
                </a:lnTo>
                <a:lnTo>
                  <a:pt x="811" y="1418"/>
                </a:lnTo>
                <a:lnTo>
                  <a:pt x="802" y="1404"/>
                </a:lnTo>
                <a:lnTo>
                  <a:pt x="794" y="1387"/>
                </a:lnTo>
                <a:lnTo>
                  <a:pt x="787" y="1369"/>
                </a:lnTo>
                <a:lnTo>
                  <a:pt x="780" y="1352"/>
                </a:lnTo>
                <a:lnTo>
                  <a:pt x="773" y="1332"/>
                </a:lnTo>
                <a:lnTo>
                  <a:pt x="768" y="1311"/>
                </a:lnTo>
                <a:lnTo>
                  <a:pt x="763" y="1288"/>
                </a:lnTo>
                <a:lnTo>
                  <a:pt x="758" y="1265"/>
                </a:lnTo>
                <a:lnTo>
                  <a:pt x="754" y="1240"/>
                </a:lnTo>
                <a:lnTo>
                  <a:pt x="750" y="1214"/>
                </a:lnTo>
                <a:lnTo>
                  <a:pt x="747" y="1186"/>
                </a:lnTo>
                <a:lnTo>
                  <a:pt x="745" y="1156"/>
                </a:lnTo>
                <a:lnTo>
                  <a:pt x="743" y="1126"/>
                </a:lnTo>
                <a:lnTo>
                  <a:pt x="742" y="1094"/>
                </a:lnTo>
                <a:lnTo>
                  <a:pt x="741" y="1061"/>
                </a:lnTo>
                <a:lnTo>
                  <a:pt x="741" y="1026"/>
                </a:lnTo>
                <a:lnTo>
                  <a:pt x="741" y="990"/>
                </a:lnTo>
                <a:lnTo>
                  <a:pt x="742" y="956"/>
                </a:lnTo>
                <a:lnTo>
                  <a:pt x="743" y="924"/>
                </a:lnTo>
                <a:lnTo>
                  <a:pt x="745" y="894"/>
                </a:lnTo>
                <a:lnTo>
                  <a:pt x="747" y="864"/>
                </a:lnTo>
                <a:lnTo>
                  <a:pt x="750" y="837"/>
                </a:lnTo>
                <a:lnTo>
                  <a:pt x="754" y="811"/>
                </a:lnTo>
                <a:lnTo>
                  <a:pt x="758" y="786"/>
                </a:lnTo>
                <a:lnTo>
                  <a:pt x="763" y="762"/>
                </a:lnTo>
                <a:lnTo>
                  <a:pt x="768" y="740"/>
                </a:lnTo>
                <a:lnTo>
                  <a:pt x="773" y="720"/>
                </a:lnTo>
                <a:lnTo>
                  <a:pt x="780" y="700"/>
                </a:lnTo>
                <a:lnTo>
                  <a:pt x="787" y="681"/>
                </a:lnTo>
                <a:lnTo>
                  <a:pt x="794" y="663"/>
                </a:lnTo>
                <a:lnTo>
                  <a:pt x="802" y="648"/>
                </a:lnTo>
                <a:lnTo>
                  <a:pt x="811" y="633"/>
                </a:lnTo>
                <a:lnTo>
                  <a:pt x="820" y="618"/>
                </a:lnTo>
                <a:lnTo>
                  <a:pt x="830" y="607"/>
                </a:lnTo>
                <a:lnTo>
                  <a:pt x="841" y="595"/>
                </a:lnTo>
                <a:lnTo>
                  <a:pt x="852" y="584"/>
                </a:lnTo>
                <a:lnTo>
                  <a:pt x="863" y="575"/>
                </a:lnTo>
                <a:lnTo>
                  <a:pt x="876" y="565"/>
                </a:lnTo>
                <a:lnTo>
                  <a:pt x="889" y="558"/>
                </a:lnTo>
                <a:lnTo>
                  <a:pt x="902" y="551"/>
                </a:lnTo>
                <a:lnTo>
                  <a:pt x="916" y="545"/>
                </a:lnTo>
                <a:lnTo>
                  <a:pt x="931" y="541"/>
                </a:lnTo>
                <a:lnTo>
                  <a:pt x="947" y="536"/>
                </a:lnTo>
                <a:lnTo>
                  <a:pt x="963" y="532"/>
                </a:lnTo>
                <a:lnTo>
                  <a:pt x="979" y="530"/>
                </a:lnTo>
                <a:lnTo>
                  <a:pt x="997" y="529"/>
                </a:lnTo>
                <a:lnTo>
                  <a:pt x="1015" y="528"/>
                </a:lnTo>
                <a:lnTo>
                  <a:pt x="1034" y="528"/>
                </a:lnTo>
                <a:lnTo>
                  <a:pt x="1052" y="528"/>
                </a:lnTo>
                <a:lnTo>
                  <a:pt x="1069" y="529"/>
                </a:lnTo>
                <a:lnTo>
                  <a:pt x="1086" y="530"/>
                </a:lnTo>
                <a:lnTo>
                  <a:pt x="1102" y="532"/>
                </a:lnTo>
                <a:lnTo>
                  <a:pt x="1118" y="536"/>
                </a:lnTo>
                <a:lnTo>
                  <a:pt x="1133" y="541"/>
                </a:lnTo>
                <a:lnTo>
                  <a:pt x="1148" y="545"/>
                </a:lnTo>
                <a:lnTo>
                  <a:pt x="1162" y="551"/>
                </a:lnTo>
                <a:lnTo>
                  <a:pt x="1175" y="558"/>
                </a:lnTo>
                <a:lnTo>
                  <a:pt x="1188" y="565"/>
                </a:lnTo>
                <a:lnTo>
                  <a:pt x="1200" y="575"/>
                </a:lnTo>
                <a:lnTo>
                  <a:pt x="1213" y="584"/>
                </a:lnTo>
                <a:lnTo>
                  <a:pt x="1224" y="595"/>
                </a:lnTo>
                <a:lnTo>
                  <a:pt x="1235" y="607"/>
                </a:lnTo>
                <a:lnTo>
                  <a:pt x="1245" y="618"/>
                </a:lnTo>
                <a:lnTo>
                  <a:pt x="1254" y="633"/>
                </a:lnTo>
                <a:lnTo>
                  <a:pt x="1263" y="648"/>
                </a:lnTo>
                <a:lnTo>
                  <a:pt x="1272" y="663"/>
                </a:lnTo>
                <a:lnTo>
                  <a:pt x="1279" y="681"/>
                </a:lnTo>
                <a:lnTo>
                  <a:pt x="1286" y="700"/>
                </a:lnTo>
                <a:lnTo>
                  <a:pt x="1293" y="720"/>
                </a:lnTo>
                <a:lnTo>
                  <a:pt x="1299" y="740"/>
                </a:lnTo>
                <a:lnTo>
                  <a:pt x="1304" y="762"/>
                </a:lnTo>
                <a:lnTo>
                  <a:pt x="1309" y="786"/>
                </a:lnTo>
                <a:lnTo>
                  <a:pt x="1314" y="811"/>
                </a:lnTo>
                <a:lnTo>
                  <a:pt x="1317" y="837"/>
                </a:lnTo>
                <a:lnTo>
                  <a:pt x="1320" y="864"/>
                </a:lnTo>
                <a:lnTo>
                  <a:pt x="1323" y="894"/>
                </a:lnTo>
                <a:lnTo>
                  <a:pt x="1325" y="924"/>
                </a:lnTo>
                <a:lnTo>
                  <a:pt x="1327" y="956"/>
                </a:lnTo>
                <a:lnTo>
                  <a:pt x="1327" y="990"/>
                </a:lnTo>
                <a:lnTo>
                  <a:pt x="1328" y="1026"/>
                </a:lnTo>
                <a:lnTo>
                  <a:pt x="1327" y="1061"/>
                </a:lnTo>
                <a:lnTo>
                  <a:pt x="1327" y="1094"/>
                </a:lnTo>
                <a:lnTo>
                  <a:pt x="1325" y="1126"/>
                </a:lnTo>
                <a:lnTo>
                  <a:pt x="1323" y="1156"/>
                </a:lnTo>
                <a:lnTo>
                  <a:pt x="1320" y="1186"/>
                </a:lnTo>
                <a:lnTo>
                  <a:pt x="1317" y="1214"/>
                </a:lnTo>
                <a:lnTo>
                  <a:pt x="1314" y="1240"/>
                </a:lnTo>
                <a:lnTo>
                  <a:pt x="1309" y="1265"/>
                </a:lnTo>
                <a:lnTo>
                  <a:pt x="1304" y="1288"/>
                </a:lnTo>
                <a:lnTo>
                  <a:pt x="1299" y="1311"/>
                </a:lnTo>
                <a:lnTo>
                  <a:pt x="1293" y="1332"/>
                </a:lnTo>
                <a:lnTo>
                  <a:pt x="1286" y="1352"/>
                </a:lnTo>
                <a:lnTo>
                  <a:pt x="1279" y="1369"/>
                </a:lnTo>
                <a:lnTo>
                  <a:pt x="1272" y="1387"/>
                </a:lnTo>
                <a:lnTo>
                  <a:pt x="1263" y="1404"/>
                </a:lnTo>
                <a:lnTo>
                  <a:pt x="1254" y="1418"/>
                </a:lnTo>
                <a:lnTo>
                  <a:pt x="1245" y="1432"/>
                </a:lnTo>
                <a:lnTo>
                  <a:pt x="1235" y="1445"/>
                </a:lnTo>
                <a:lnTo>
                  <a:pt x="1224" y="1456"/>
                </a:lnTo>
                <a:lnTo>
                  <a:pt x="1213" y="1467"/>
                </a:lnTo>
                <a:lnTo>
                  <a:pt x="1200" y="1476"/>
                </a:lnTo>
                <a:lnTo>
                  <a:pt x="1188" y="1485"/>
                </a:lnTo>
                <a:lnTo>
                  <a:pt x="1175" y="1493"/>
                </a:lnTo>
                <a:lnTo>
                  <a:pt x="1162" y="1499"/>
                </a:lnTo>
                <a:lnTo>
                  <a:pt x="1148" y="1505"/>
                </a:lnTo>
                <a:lnTo>
                  <a:pt x="1133" y="1511"/>
                </a:lnTo>
                <a:lnTo>
                  <a:pt x="1118" y="1514"/>
                </a:lnTo>
                <a:lnTo>
                  <a:pt x="1102" y="1518"/>
                </a:lnTo>
                <a:lnTo>
                  <a:pt x="1086" y="1520"/>
                </a:lnTo>
                <a:lnTo>
                  <a:pt x="1069" y="1522"/>
                </a:lnTo>
                <a:lnTo>
                  <a:pt x="1052" y="1522"/>
                </a:lnTo>
                <a:lnTo>
                  <a:pt x="1034" y="1524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8" name="Freeform 30"/>
          <xdr:cNvSpPr>
            <a:spLocks/>
          </xdr:cNvSpPr>
        </xdr:nvSpPr>
        <xdr:spPr bwMode="auto">
          <a:xfrm>
            <a:off x="3063" y="436"/>
            <a:ext cx="165" cy="36"/>
          </a:xfrm>
          <a:custGeom>
            <a:avLst/>
            <a:gdLst>
              <a:gd name="T0" fmla="*/ 0 w 823"/>
              <a:gd name="T1" fmla="*/ 0 h 217"/>
              <a:gd name="T2" fmla="*/ 0 w 823"/>
              <a:gd name="T3" fmla="*/ 0 h 217"/>
              <a:gd name="T4" fmla="*/ 0 w 823"/>
              <a:gd name="T5" fmla="*/ 0 h 217"/>
              <a:gd name="T6" fmla="*/ 0 w 823"/>
              <a:gd name="T7" fmla="*/ 0 h 217"/>
              <a:gd name="T8" fmla="*/ 0 w 823"/>
              <a:gd name="T9" fmla="*/ 0 h 217"/>
              <a:gd name="T10" fmla="*/ 0 w 823"/>
              <a:gd name="T11" fmla="*/ 0 h 217"/>
              <a:gd name="T12" fmla="*/ 0 w 823"/>
              <a:gd name="T13" fmla="*/ 0 h 217"/>
              <a:gd name="T14" fmla="*/ 0 w 823"/>
              <a:gd name="T15" fmla="*/ 0 h 217"/>
              <a:gd name="T16" fmla="*/ 0 w 823"/>
              <a:gd name="T17" fmla="*/ 0 h 217"/>
              <a:gd name="T18" fmla="*/ 0 w 823"/>
              <a:gd name="T19" fmla="*/ 0 h 217"/>
              <a:gd name="T20" fmla="*/ 0 w 823"/>
              <a:gd name="T21" fmla="*/ 0 h 217"/>
              <a:gd name="T22" fmla="*/ 0 w 823"/>
              <a:gd name="T23" fmla="*/ 0 h 217"/>
              <a:gd name="T24" fmla="*/ 0 w 823"/>
              <a:gd name="T25" fmla="*/ 0 h 217"/>
              <a:gd name="T26" fmla="*/ 0 w 823"/>
              <a:gd name="T27" fmla="*/ 0 h 217"/>
              <a:gd name="T28" fmla="*/ 0 w 823"/>
              <a:gd name="T29" fmla="*/ 0 h 217"/>
              <a:gd name="T30" fmla="*/ 0 w 823"/>
              <a:gd name="T31" fmla="*/ 0 h 217"/>
              <a:gd name="T32" fmla="*/ 0 w 823"/>
              <a:gd name="T33" fmla="*/ 0 h 217"/>
              <a:gd name="T34" fmla="*/ 0 w 823"/>
              <a:gd name="T35" fmla="*/ 0 h 217"/>
              <a:gd name="T36" fmla="*/ 0 w 823"/>
              <a:gd name="T37" fmla="*/ 0 h 217"/>
              <a:gd name="T38" fmla="*/ 0 w 823"/>
              <a:gd name="T39" fmla="*/ 0 h 217"/>
              <a:gd name="T40" fmla="*/ 0 w 823"/>
              <a:gd name="T41" fmla="*/ 0 h 217"/>
              <a:gd name="T42" fmla="*/ 0 w 823"/>
              <a:gd name="T43" fmla="*/ 0 h 217"/>
              <a:gd name="T44" fmla="*/ 0 w 823"/>
              <a:gd name="T45" fmla="*/ 0 h 217"/>
              <a:gd name="T46" fmla="*/ 0 w 823"/>
              <a:gd name="T47" fmla="*/ 0 h 217"/>
              <a:gd name="T48" fmla="*/ 0 w 823"/>
              <a:gd name="T49" fmla="*/ 0 h 217"/>
              <a:gd name="T50" fmla="*/ 0 w 823"/>
              <a:gd name="T51" fmla="*/ 0 h 217"/>
              <a:gd name="T52" fmla="*/ 0 w 823"/>
              <a:gd name="T53" fmla="*/ 0 h 217"/>
              <a:gd name="T54" fmla="*/ 0 w 823"/>
              <a:gd name="T55" fmla="*/ 0 h 21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23" h="217">
                <a:moveTo>
                  <a:pt x="0" y="166"/>
                </a:moveTo>
                <a:lnTo>
                  <a:pt x="50" y="217"/>
                </a:lnTo>
                <a:lnTo>
                  <a:pt x="823" y="102"/>
                </a:lnTo>
                <a:lnTo>
                  <a:pt x="812" y="0"/>
                </a:lnTo>
                <a:lnTo>
                  <a:pt x="39" y="114"/>
                </a:lnTo>
                <a:lnTo>
                  <a:pt x="0" y="166"/>
                </a:lnTo>
                <a:lnTo>
                  <a:pt x="39" y="114"/>
                </a:lnTo>
                <a:lnTo>
                  <a:pt x="34" y="115"/>
                </a:lnTo>
                <a:lnTo>
                  <a:pt x="29" y="117"/>
                </a:lnTo>
                <a:lnTo>
                  <a:pt x="24" y="119"/>
                </a:lnTo>
                <a:lnTo>
                  <a:pt x="20" y="122"/>
                </a:lnTo>
                <a:lnTo>
                  <a:pt x="13" y="128"/>
                </a:lnTo>
                <a:lnTo>
                  <a:pt x="8" y="135"/>
                </a:lnTo>
                <a:lnTo>
                  <a:pt x="4" y="143"/>
                </a:lnTo>
                <a:lnTo>
                  <a:pt x="1" y="153"/>
                </a:lnTo>
                <a:lnTo>
                  <a:pt x="0" y="162"/>
                </a:lnTo>
                <a:lnTo>
                  <a:pt x="1" y="173"/>
                </a:lnTo>
                <a:lnTo>
                  <a:pt x="2" y="182"/>
                </a:lnTo>
                <a:lnTo>
                  <a:pt x="5" y="190"/>
                </a:lnTo>
                <a:lnTo>
                  <a:pt x="10" y="199"/>
                </a:lnTo>
                <a:lnTo>
                  <a:pt x="15" y="206"/>
                </a:lnTo>
                <a:lnTo>
                  <a:pt x="22" y="212"/>
                </a:lnTo>
                <a:lnTo>
                  <a:pt x="30" y="215"/>
                </a:lnTo>
                <a:lnTo>
                  <a:pt x="35" y="216"/>
                </a:lnTo>
                <a:lnTo>
                  <a:pt x="40" y="217"/>
                </a:lnTo>
                <a:lnTo>
                  <a:pt x="45" y="217"/>
                </a:lnTo>
                <a:lnTo>
                  <a:pt x="50" y="217"/>
                </a:lnTo>
                <a:lnTo>
                  <a:pt x="0" y="16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09" name="Freeform 31"/>
          <xdr:cNvSpPr>
            <a:spLocks/>
          </xdr:cNvSpPr>
        </xdr:nvSpPr>
        <xdr:spPr bwMode="auto">
          <a:xfrm>
            <a:off x="3063" y="464"/>
            <a:ext cx="18" cy="441"/>
          </a:xfrm>
          <a:custGeom>
            <a:avLst/>
            <a:gdLst>
              <a:gd name="T0" fmla="*/ 0 w 89"/>
              <a:gd name="T1" fmla="*/ 0 h 2647"/>
              <a:gd name="T2" fmla="*/ 0 w 89"/>
              <a:gd name="T3" fmla="*/ 0 h 2647"/>
              <a:gd name="T4" fmla="*/ 0 w 89"/>
              <a:gd name="T5" fmla="*/ 0 h 2647"/>
              <a:gd name="T6" fmla="*/ 0 w 89"/>
              <a:gd name="T7" fmla="*/ 0 h 2647"/>
              <a:gd name="T8" fmla="*/ 0 w 89"/>
              <a:gd name="T9" fmla="*/ 0 h 2647"/>
              <a:gd name="T10" fmla="*/ 0 w 89"/>
              <a:gd name="T11" fmla="*/ 0 h 2647"/>
              <a:gd name="T12" fmla="*/ 0 w 89"/>
              <a:gd name="T13" fmla="*/ 0 h 2647"/>
              <a:gd name="T14" fmla="*/ 0 w 89"/>
              <a:gd name="T15" fmla="*/ 0 h 2647"/>
              <a:gd name="T16" fmla="*/ 0 w 89"/>
              <a:gd name="T17" fmla="*/ 0 h 2647"/>
              <a:gd name="T18" fmla="*/ 0 w 89"/>
              <a:gd name="T19" fmla="*/ 0 h 2647"/>
              <a:gd name="T20" fmla="*/ 0 w 89"/>
              <a:gd name="T21" fmla="*/ 0 h 2647"/>
              <a:gd name="T22" fmla="*/ 0 w 89"/>
              <a:gd name="T23" fmla="*/ 0 h 2647"/>
              <a:gd name="T24" fmla="*/ 0 w 89"/>
              <a:gd name="T25" fmla="*/ 0 h 2647"/>
              <a:gd name="T26" fmla="*/ 0 w 89"/>
              <a:gd name="T27" fmla="*/ 0 h 2647"/>
              <a:gd name="T28" fmla="*/ 0 w 89"/>
              <a:gd name="T29" fmla="*/ 0 h 2647"/>
              <a:gd name="T30" fmla="*/ 0 w 89"/>
              <a:gd name="T31" fmla="*/ 0 h 2647"/>
              <a:gd name="T32" fmla="*/ 0 w 89"/>
              <a:gd name="T33" fmla="*/ 0 h 2647"/>
              <a:gd name="T34" fmla="*/ 0 w 89"/>
              <a:gd name="T35" fmla="*/ 0 h 2647"/>
              <a:gd name="T36" fmla="*/ 0 w 89"/>
              <a:gd name="T37" fmla="*/ 0 h 2647"/>
              <a:gd name="T38" fmla="*/ 0 w 89"/>
              <a:gd name="T39" fmla="*/ 0 h 2647"/>
              <a:gd name="T40" fmla="*/ 0 w 89"/>
              <a:gd name="T41" fmla="*/ 0 h 2647"/>
              <a:gd name="T42" fmla="*/ 0 w 89"/>
              <a:gd name="T43" fmla="*/ 0 h 2647"/>
              <a:gd name="T44" fmla="*/ 0 w 89"/>
              <a:gd name="T45" fmla="*/ 0 h 2647"/>
              <a:gd name="T46" fmla="*/ 0 w 89"/>
              <a:gd name="T47" fmla="*/ 0 h 2647"/>
              <a:gd name="T48" fmla="*/ 0 w 89"/>
              <a:gd name="T49" fmla="*/ 0 h 2647"/>
              <a:gd name="T50" fmla="*/ 0 w 89"/>
              <a:gd name="T51" fmla="*/ 0 h 2647"/>
              <a:gd name="T52" fmla="*/ 0 w 89"/>
              <a:gd name="T53" fmla="*/ 0 h 2647"/>
              <a:gd name="T54" fmla="*/ 0 w 89"/>
              <a:gd name="T55" fmla="*/ 0 h 264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647">
                <a:moveTo>
                  <a:pt x="44" y="2647"/>
                </a:moveTo>
                <a:lnTo>
                  <a:pt x="89" y="2595"/>
                </a:lnTo>
                <a:lnTo>
                  <a:pt x="89" y="0"/>
                </a:lnTo>
                <a:lnTo>
                  <a:pt x="0" y="0"/>
                </a:lnTo>
                <a:lnTo>
                  <a:pt x="0" y="2595"/>
                </a:lnTo>
                <a:lnTo>
                  <a:pt x="44" y="2647"/>
                </a:lnTo>
                <a:lnTo>
                  <a:pt x="0" y="2595"/>
                </a:lnTo>
                <a:lnTo>
                  <a:pt x="0" y="2601"/>
                </a:lnTo>
                <a:lnTo>
                  <a:pt x="1" y="2607"/>
                </a:lnTo>
                <a:lnTo>
                  <a:pt x="2" y="2613"/>
                </a:lnTo>
                <a:lnTo>
                  <a:pt x="4" y="2617"/>
                </a:lnTo>
                <a:lnTo>
                  <a:pt x="8" y="2627"/>
                </a:lnTo>
                <a:lnTo>
                  <a:pt x="14" y="2634"/>
                </a:lnTo>
                <a:lnTo>
                  <a:pt x="21" y="2640"/>
                </a:lnTo>
                <a:lnTo>
                  <a:pt x="28" y="2643"/>
                </a:lnTo>
                <a:lnTo>
                  <a:pt x="36" y="2646"/>
                </a:lnTo>
                <a:lnTo>
                  <a:pt x="44" y="2647"/>
                </a:lnTo>
                <a:lnTo>
                  <a:pt x="53" y="2646"/>
                </a:lnTo>
                <a:lnTo>
                  <a:pt x="61" y="2643"/>
                </a:lnTo>
                <a:lnTo>
                  <a:pt x="68" y="2640"/>
                </a:lnTo>
                <a:lnTo>
                  <a:pt x="75" y="2634"/>
                </a:lnTo>
                <a:lnTo>
                  <a:pt x="80" y="2627"/>
                </a:lnTo>
                <a:lnTo>
                  <a:pt x="85" y="2617"/>
                </a:lnTo>
                <a:lnTo>
                  <a:pt x="86" y="2613"/>
                </a:lnTo>
                <a:lnTo>
                  <a:pt x="88" y="2607"/>
                </a:lnTo>
                <a:lnTo>
                  <a:pt x="88" y="2601"/>
                </a:lnTo>
                <a:lnTo>
                  <a:pt x="89" y="2595"/>
                </a:lnTo>
                <a:lnTo>
                  <a:pt x="44" y="264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0" name="Freeform 32"/>
          <xdr:cNvSpPr>
            <a:spLocks/>
          </xdr:cNvSpPr>
        </xdr:nvSpPr>
        <xdr:spPr bwMode="auto">
          <a:xfrm>
            <a:off x="3072" y="888"/>
            <a:ext cx="164" cy="17"/>
          </a:xfrm>
          <a:custGeom>
            <a:avLst/>
            <a:gdLst>
              <a:gd name="T0" fmla="*/ 0 w 818"/>
              <a:gd name="T1" fmla="*/ 0 h 104"/>
              <a:gd name="T2" fmla="*/ 0 w 818"/>
              <a:gd name="T3" fmla="*/ 0 h 104"/>
              <a:gd name="T4" fmla="*/ 0 w 818"/>
              <a:gd name="T5" fmla="*/ 0 h 104"/>
              <a:gd name="T6" fmla="*/ 0 w 818"/>
              <a:gd name="T7" fmla="*/ 0 h 104"/>
              <a:gd name="T8" fmla="*/ 0 w 818"/>
              <a:gd name="T9" fmla="*/ 0 h 104"/>
              <a:gd name="T10" fmla="*/ 0 w 818"/>
              <a:gd name="T11" fmla="*/ 0 h 104"/>
              <a:gd name="T12" fmla="*/ 0 w 818"/>
              <a:gd name="T13" fmla="*/ 0 h 104"/>
              <a:gd name="T14" fmla="*/ 0 w 818"/>
              <a:gd name="T15" fmla="*/ 0 h 104"/>
              <a:gd name="T16" fmla="*/ 0 w 818"/>
              <a:gd name="T17" fmla="*/ 0 h 104"/>
              <a:gd name="T18" fmla="*/ 0 w 818"/>
              <a:gd name="T19" fmla="*/ 0 h 104"/>
              <a:gd name="T20" fmla="*/ 0 w 818"/>
              <a:gd name="T21" fmla="*/ 0 h 104"/>
              <a:gd name="T22" fmla="*/ 0 w 818"/>
              <a:gd name="T23" fmla="*/ 0 h 104"/>
              <a:gd name="T24" fmla="*/ 0 w 818"/>
              <a:gd name="T25" fmla="*/ 0 h 104"/>
              <a:gd name="T26" fmla="*/ 0 w 818"/>
              <a:gd name="T27" fmla="*/ 0 h 104"/>
              <a:gd name="T28" fmla="*/ 0 w 818"/>
              <a:gd name="T29" fmla="*/ 0 h 104"/>
              <a:gd name="T30" fmla="*/ 0 w 818"/>
              <a:gd name="T31" fmla="*/ 0 h 104"/>
              <a:gd name="T32" fmla="*/ 0 w 818"/>
              <a:gd name="T33" fmla="*/ 0 h 104"/>
              <a:gd name="T34" fmla="*/ 0 w 818"/>
              <a:gd name="T35" fmla="*/ 0 h 104"/>
              <a:gd name="T36" fmla="*/ 0 w 818"/>
              <a:gd name="T37" fmla="*/ 0 h 104"/>
              <a:gd name="T38" fmla="*/ 0 w 818"/>
              <a:gd name="T39" fmla="*/ 0 h 104"/>
              <a:gd name="T40" fmla="*/ 0 w 818"/>
              <a:gd name="T41" fmla="*/ 0 h 104"/>
              <a:gd name="T42" fmla="*/ 0 w 818"/>
              <a:gd name="T43" fmla="*/ 0 h 104"/>
              <a:gd name="T44" fmla="*/ 0 w 818"/>
              <a:gd name="T45" fmla="*/ 0 h 104"/>
              <a:gd name="T46" fmla="*/ 0 w 818"/>
              <a:gd name="T47" fmla="*/ 0 h 104"/>
              <a:gd name="T48" fmla="*/ 0 w 818"/>
              <a:gd name="T49" fmla="*/ 0 h 104"/>
              <a:gd name="T50" fmla="*/ 0 w 818"/>
              <a:gd name="T51" fmla="*/ 0 h 104"/>
              <a:gd name="T52" fmla="*/ 0 w 818"/>
              <a:gd name="T53" fmla="*/ 0 h 104"/>
              <a:gd name="T54" fmla="*/ 0 w 818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4">
                <a:moveTo>
                  <a:pt x="818" y="52"/>
                </a:moveTo>
                <a:lnTo>
                  <a:pt x="773" y="0"/>
                </a:lnTo>
                <a:lnTo>
                  <a:pt x="0" y="0"/>
                </a:lnTo>
                <a:lnTo>
                  <a:pt x="0" y="104"/>
                </a:lnTo>
                <a:lnTo>
                  <a:pt x="773" y="104"/>
                </a:lnTo>
                <a:lnTo>
                  <a:pt x="818" y="52"/>
                </a:lnTo>
                <a:lnTo>
                  <a:pt x="773" y="104"/>
                </a:lnTo>
                <a:lnTo>
                  <a:pt x="779" y="104"/>
                </a:lnTo>
                <a:lnTo>
                  <a:pt x="784" y="103"/>
                </a:lnTo>
                <a:lnTo>
                  <a:pt x="788" y="101"/>
                </a:lnTo>
                <a:lnTo>
                  <a:pt x="793" y="99"/>
                </a:lnTo>
                <a:lnTo>
                  <a:pt x="800" y="94"/>
                </a:lnTo>
                <a:lnTo>
                  <a:pt x="807" y="87"/>
                </a:lnTo>
                <a:lnTo>
                  <a:pt x="811" y="80"/>
                </a:lnTo>
                <a:lnTo>
                  <a:pt x="815" y="71"/>
                </a:lnTo>
                <a:lnTo>
                  <a:pt x="817" y="61"/>
                </a:lnTo>
                <a:lnTo>
                  <a:pt x="818" y="52"/>
                </a:lnTo>
                <a:lnTo>
                  <a:pt x="817" y="43"/>
                </a:lnTo>
                <a:lnTo>
                  <a:pt x="815" y="33"/>
                </a:lnTo>
                <a:lnTo>
                  <a:pt x="811" y="24"/>
                </a:lnTo>
                <a:lnTo>
                  <a:pt x="807" y="16"/>
                </a:lnTo>
                <a:lnTo>
                  <a:pt x="800" y="10"/>
                </a:lnTo>
                <a:lnTo>
                  <a:pt x="793" y="4"/>
                </a:lnTo>
                <a:lnTo>
                  <a:pt x="788" y="3"/>
                </a:lnTo>
                <a:lnTo>
                  <a:pt x="784" y="1"/>
                </a:lnTo>
                <a:lnTo>
                  <a:pt x="779" y="0"/>
                </a:lnTo>
                <a:lnTo>
                  <a:pt x="773" y="0"/>
                </a:lnTo>
                <a:lnTo>
                  <a:pt x="81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1" name="Freeform 33"/>
          <xdr:cNvSpPr>
            <a:spLocks/>
          </xdr:cNvSpPr>
        </xdr:nvSpPr>
        <xdr:spPr bwMode="auto">
          <a:xfrm>
            <a:off x="3218" y="736"/>
            <a:ext cx="18" cy="160"/>
          </a:xfrm>
          <a:custGeom>
            <a:avLst/>
            <a:gdLst>
              <a:gd name="T0" fmla="*/ 0 w 89"/>
              <a:gd name="T1" fmla="*/ 0 h 962"/>
              <a:gd name="T2" fmla="*/ 0 w 89"/>
              <a:gd name="T3" fmla="*/ 0 h 962"/>
              <a:gd name="T4" fmla="*/ 0 w 89"/>
              <a:gd name="T5" fmla="*/ 0 h 962"/>
              <a:gd name="T6" fmla="*/ 0 w 89"/>
              <a:gd name="T7" fmla="*/ 0 h 962"/>
              <a:gd name="T8" fmla="*/ 0 w 89"/>
              <a:gd name="T9" fmla="*/ 0 h 962"/>
              <a:gd name="T10" fmla="*/ 0 w 89"/>
              <a:gd name="T11" fmla="*/ 0 h 962"/>
              <a:gd name="T12" fmla="*/ 0 w 89"/>
              <a:gd name="T13" fmla="*/ 0 h 962"/>
              <a:gd name="T14" fmla="*/ 0 w 89"/>
              <a:gd name="T15" fmla="*/ 0 h 962"/>
              <a:gd name="T16" fmla="*/ 0 w 89"/>
              <a:gd name="T17" fmla="*/ 0 h 962"/>
              <a:gd name="T18" fmla="*/ 0 w 89"/>
              <a:gd name="T19" fmla="*/ 0 h 962"/>
              <a:gd name="T20" fmla="*/ 0 w 89"/>
              <a:gd name="T21" fmla="*/ 0 h 962"/>
              <a:gd name="T22" fmla="*/ 0 w 89"/>
              <a:gd name="T23" fmla="*/ 0 h 962"/>
              <a:gd name="T24" fmla="*/ 0 w 89"/>
              <a:gd name="T25" fmla="*/ 0 h 962"/>
              <a:gd name="T26" fmla="*/ 0 w 89"/>
              <a:gd name="T27" fmla="*/ 0 h 962"/>
              <a:gd name="T28" fmla="*/ 0 w 89"/>
              <a:gd name="T29" fmla="*/ 0 h 962"/>
              <a:gd name="T30" fmla="*/ 0 w 89"/>
              <a:gd name="T31" fmla="*/ 0 h 962"/>
              <a:gd name="T32" fmla="*/ 0 w 89"/>
              <a:gd name="T33" fmla="*/ 0 h 962"/>
              <a:gd name="T34" fmla="*/ 0 w 89"/>
              <a:gd name="T35" fmla="*/ 0 h 962"/>
              <a:gd name="T36" fmla="*/ 0 w 89"/>
              <a:gd name="T37" fmla="*/ 0 h 962"/>
              <a:gd name="T38" fmla="*/ 0 w 89"/>
              <a:gd name="T39" fmla="*/ 0 h 962"/>
              <a:gd name="T40" fmla="*/ 0 w 89"/>
              <a:gd name="T41" fmla="*/ 0 h 962"/>
              <a:gd name="T42" fmla="*/ 0 w 89"/>
              <a:gd name="T43" fmla="*/ 0 h 962"/>
              <a:gd name="T44" fmla="*/ 0 w 89"/>
              <a:gd name="T45" fmla="*/ 0 h 962"/>
              <a:gd name="T46" fmla="*/ 0 w 89"/>
              <a:gd name="T47" fmla="*/ 0 h 962"/>
              <a:gd name="T48" fmla="*/ 0 w 89"/>
              <a:gd name="T49" fmla="*/ 0 h 962"/>
              <a:gd name="T50" fmla="*/ 0 w 89"/>
              <a:gd name="T51" fmla="*/ 0 h 962"/>
              <a:gd name="T52" fmla="*/ 0 w 89"/>
              <a:gd name="T53" fmla="*/ 0 h 962"/>
              <a:gd name="T54" fmla="*/ 0 w 89"/>
              <a:gd name="T55" fmla="*/ 0 h 96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962">
                <a:moveTo>
                  <a:pt x="78" y="19"/>
                </a:moveTo>
                <a:lnTo>
                  <a:pt x="0" y="52"/>
                </a:lnTo>
                <a:lnTo>
                  <a:pt x="0" y="962"/>
                </a:lnTo>
                <a:lnTo>
                  <a:pt x="89" y="962"/>
                </a:lnTo>
                <a:lnTo>
                  <a:pt x="89" y="52"/>
                </a:lnTo>
                <a:lnTo>
                  <a:pt x="78" y="19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6" y="35"/>
                </a:lnTo>
                <a:lnTo>
                  <a:pt x="85" y="30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0"/>
                </a:lnTo>
                <a:lnTo>
                  <a:pt x="44" y="0"/>
                </a:lnTo>
                <a:lnTo>
                  <a:pt x="36" y="0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78" y="1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2" name="Freeform 34"/>
          <xdr:cNvSpPr>
            <a:spLocks/>
          </xdr:cNvSpPr>
        </xdr:nvSpPr>
        <xdr:spPr bwMode="auto">
          <a:xfrm>
            <a:off x="3220" y="739"/>
            <a:ext cx="110" cy="52"/>
          </a:xfrm>
          <a:custGeom>
            <a:avLst/>
            <a:gdLst>
              <a:gd name="T0" fmla="*/ 0 w 551"/>
              <a:gd name="T1" fmla="*/ 0 h 314"/>
              <a:gd name="T2" fmla="*/ 0 w 551"/>
              <a:gd name="T3" fmla="*/ 0 h 314"/>
              <a:gd name="T4" fmla="*/ 0 w 551"/>
              <a:gd name="T5" fmla="*/ 0 h 314"/>
              <a:gd name="T6" fmla="*/ 0 w 551"/>
              <a:gd name="T7" fmla="*/ 0 h 314"/>
              <a:gd name="T8" fmla="*/ 0 w 551"/>
              <a:gd name="T9" fmla="*/ 0 h 314"/>
              <a:gd name="T10" fmla="*/ 0 w 551"/>
              <a:gd name="T11" fmla="*/ 0 h 314"/>
              <a:gd name="T12" fmla="*/ 0 w 551"/>
              <a:gd name="T13" fmla="*/ 0 h 314"/>
              <a:gd name="T14" fmla="*/ 0 w 551"/>
              <a:gd name="T15" fmla="*/ 0 h 314"/>
              <a:gd name="T16" fmla="*/ 0 w 551"/>
              <a:gd name="T17" fmla="*/ 0 h 314"/>
              <a:gd name="T18" fmla="*/ 0 w 551"/>
              <a:gd name="T19" fmla="*/ 0 h 314"/>
              <a:gd name="T20" fmla="*/ 0 w 551"/>
              <a:gd name="T21" fmla="*/ 0 h 314"/>
              <a:gd name="T22" fmla="*/ 0 w 551"/>
              <a:gd name="T23" fmla="*/ 0 h 314"/>
              <a:gd name="T24" fmla="*/ 0 w 551"/>
              <a:gd name="T25" fmla="*/ 0 h 314"/>
              <a:gd name="T26" fmla="*/ 0 w 551"/>
              <a:gd name="T27" fmla="*/ 0 h 314"/>
              <a:gd name="T28" fmla="*/ 0 w 551"/>
              <a:gd name="T29" fmla="*/ 0 h 314"/>
              <a:gd name="T30" fmla="*/ 0 w 551"/>
              <a:gd name="T31" fmla="*/ 0 h 314"/>
              <a:gd name="T32" fmla="*/ 0 w 551"/>
              <a:gd name="T33" fmla="*/ 0 h 314"/>
              <a:gd name="T34" fmla="*/ 0 w 551"/>
              <a:gd name="T35" fmla="*/ 0 h 314"/>
              <a:gd name="T36" fmla="*/ 0 w 551"/>
              <a:gd name="T37" fmla="*/ 0 h 314"/>
              <a:gd name="T38" fmla="*/ 0 w 551"/>
              <a:gd name="T39" fmla="*/ 0 h 314"/>
              <a:gd name="T40" fmla="*/ 0 w 551"/>
              <a:gd name="T41" fmla="*/ 0 h 314"/>
              <a:gd name="T42" fmla="*/ 0 w 551"/>
              <a:gd name="T43" fmla="*/ 0 h 314"/>
              <a:gd name="T44" fmla="*/ 0 w 551"/>
              <a:gd name="T45" fmla="*/ 0 h 314"/>
              <a:gd name="T46" fmla="*/ 0 w 551"/>
              <a:gd name="T47" fmla="*/ 0 h 314"/>
              <a:gd name="T48" fmla="*/ 0 w 551"/>
              <a:gd name="T49" fmla="*/ 0 h 314"/>
              <a:gd name="T50" fmla="*/ 0 w 551"/>
              <a:gd name="T51" fmla="*/ 0 h 314"/>
              <a:gd name="T52" fmla="*/ 0 w 551"/>
              <a:gd name="T53" fmla="*/ 0 h 314"/>
              <a:gd name="T54" fmla="*/ 0 w 551"/>
              <a:gd name="T55" fmla="*/ 0 h 314"/>
              <a:gd name="T56" fmla="*/ 0 w 551"/>
              <a:gd name="T57" fmla="*/ 0 h 314"/>
              <a:gd name="T58" fmla="*/ 0 w 551"/>
              <a:gd name="T59" fmla="*/ 0 h 314"/>
              <a:gd name="T60" fmla="*/ 0 w 551"/>
              <a:gd name="T61" fmla="*/ 0 h 314"/>
              <a:gd name="T62" fmla="*/ 0 w 551"/>
              <a:gd name="T63" fmla="*/ 0 h 314"/>
              <a:gd name="T64" fmla="*/ 0 w 551"/>
              <a:gd name="T65" fmla="*/ 0 h 314"/>
              <a:gd name="T66" fmla="*/ 0 w 551"/>
              <a:gd name="T67" fmla="*/ 0 h 314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51" h="314">
                <a:moveTo>
                  <a:pt x="506" y="211"/>
                </a:moveTo>
                <a:lnTo>
                  <a:pt x="506" y="211"/>
                </a:lnTo>
                <a:lnTo>
                  <a:pt x="474" y="211"/>
                </a:lnTo>
                <a:lnTo>
                  <a:pt x="442" y="209"/>
                </a:lnTo>
                <a:lnTo>
                  <a:pt x="411" y="205"/>
                </a:lnTo>
                <a:lnTo>
                  <a:pt x="380" y="200"/>
                </a:lnTo>
                <a:lnTo>
                  <a:pt x="350" y="193"/>
                </a:lnTo>
                <a:lnTo>
                  <a:pt x="321" y="185"/>
                </a:lnTo>
                <a:lnTo>
                  <a:pt x="292" y="176"/>
                </a:lnTo>
                <a:lnTo>
                  <a:pt x="264" y="164"/>
                </a:lnTo>
                <a:lnTo>
                  <a:pt x="236" y="151"/>
                </a:lnTo>
                <a:lnTo>
                  <a:pt x="209" y="136"/>
                </a:lnTo>
                <a:lnTo>
                  <a:pt x="196" y="127"/>
                </a:lnTo>
                <a:lnTo>
                  <a:pt x="184" y="119"/>
                </a:lnTo>
                <a:lnTo>
                  <a:pt x="171" y="110"/>
                </a:lnTo>
                <a:lnTo>
                  <a:pt x="159" y="99"/>
                </a:lnTo>
                <a:lnTo>
                  <a:pt x="146" y="88"/>
                </a:lnTo>
                <a:lnTo>
                  <a:pt x="134" y="78"/>
                </a:lnTo>
                <a:lnTo>
                  <a:pt x="123" y="66"/>
                </a:lnTo>
                <a:lnTo>
                  <a:pt x="111" y="54"/>
                </a:lnTo>
                <a:lnTo>
                  <a:pt x="100" y="41"/>
                </a:lnTo>
                <a:lnTo>
                  <a:pt x="89" y="28"/>
                </a:lnTo>
                <a:lnTo>
                  <a:pt x="78" y="14"/>
                </a:lnTo>
                <a:lnTo>
                  <a:pt x="67" y="0"/>
                </a:lnTo>
                <a:lnTo>
                  <a:pt x="0" y="66"/>
                </a:lnTo>
                <a:lnTo>
                  <a:pt x="12" y="84"/>
                </a:lnTo>
                <a:lnTo>
                  <a:pt x="25" y="100"/>
                </a:lnTo>
                <a:lnTo>
                  <a:pt x="38" y="116"/>
                </a:lnTo>
                <a:lnTo>
                  <a:pt x="51" y="131"/>
                </a:lnTo>
                <a:lnTo>
                  <a:pt x="65" y="145"/>
                </a:lnTo>
                <a:lnTo>
                  <a:pt x="79" y="159"/>
                </a:lnTo>
                <a:lnTo>
                  <a:pt x="94" y="172"/>
                </a:lnTo>
                <a:lnTo>
                  <a:pt x="108" y="184"/>
                </a:lnTo>
                <a:lnTo>
                  <a:pt x="123" y="196"/>
                </a:lnTo>
                <a:lnTo>
                  <a:pt x="138" y="207"/>
                </a:lnTo>
                <a:lnTo>
                  <a:pt x="153" y="218"/>
                </a:lnTo>
                <a:lnTo>
                  <a:pt x="169" y="227"/>
                </a:lnTo>
                <a:lnTo>
                  <a:pt x="200" y="245"/>
                </a:lnTo>
                <a:lnTo>
                  <a:pt x="232" y="262"/>
                </a:lnTo>
                <a:lnTo>
                  <a:pt x="265" y="274"/>
                </a:lnTo>
                <a:lnTo>
                  <a:pt x="298" y="286"/>
                </a:lnTo>
                <a:lnTo>
                  <a:pt x="332" y="296"/>
                </a:lnTo>
                <a:lnTo>
                  <a:pt x="366" y="303"/>
                </a:lnTo>
                <a:lnTo>
                  <a:pt x="401" y="309"/>
                </a:lnTo>
                <a:lnTo>
                  <a:pt x="436" y="312"/>
                </a:lnTo>
                <a:lnTo>
                  <a:pt x="470" y="314"/>
                </a:lnTo>
                <a:lnTo>
                  <a:pt x="506" y="314"/>
                </a:lnTo>
                <a:lnTo>
                  <a:pt x="512" y="314"/>
                </a:lnTo>
                <a:lnTo>
                  <a:pt x="517" y="313"/>
                </a:lnTo>
                <a:lnTo>
                  <a:pt x="521" y="312"/>
                </a:lnTo>
                <a:lnTo>
                  <a:pt x="526" y="311"/>
                </a:lnTo>
                <a:lnTo>
                  <a:pt x="533" y="305"/>
                </a:lnTo>
                <a:lnTo>
                  <a:pt x="539" y="299"/>
                </a:lnTo>
                <a:lnTo>
                  <a:pt x="544" y="291"/>
                </a:lnTo>
                <a:lnTo>
                  <a:pt x="548" y="282"/>
                </a:lnTo>
                <a:lnTo>
                  <a:pt x="550" y="272"/>
                </a:lnTo>
                <a:lnTo>
                  <a:pt x="551" y="263"/>
                </a:lnTo>
                <a:lnTo>
                  <a:pt x="550" y="253"/>
                </a:lnTo>
                <a:lnTo>
                  <a:pt x="548" y="244"/>
                </a:lnTo>
                <a:lnTo>
                  <a:pt x="544" y="234"/>
                </a:lnTo>
                <a:lnTo>
                  <a:pt x="539" y="227"/>
                </a:lnTo>
                <a:lnTo>
                  <a:pt x="533" y="220"/>
                </a:lnTo>
                <a:lnTo>
                  <a:pt x="526" y="216"/>
                </a:lnTo>
                <a:lnTo>
                  <a:pt x="521" y="213"/>
                </a:lnTo>
                <a:lnTo>
                  <a:pt x="517" y="212"/>
                </a:lnTo>
                <a:lnTo>
                  <a:pt x="512" y="211"/>
                </a:lnTo>
                <a:lnTo>
                  <a:pt x="506" y="21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3" name="Freeform 35"/>
          <xdr:cNvSpPr>
            <a:spLocks/>
          </xdr:cNvSpPr>
        </xdr:nvSpPr>
        <xdr:spPr bwMode="auto">
          <a:xfrm>
            <a:off x="3321" y="607"/>
            <a:ext cx="139" cy="184"/>
          </a:xfrm>
          <a:custGeom>
            <a:avLst/>
            <a:gdLst>
              <a:gd name="T0" fmla="*/ 0 w 695"/>
              <a:gd name="T1" fmla="*/ 0 h 1108"/>
              <a:gd name="T2" fmla="*/ 0 w 695"/>
              <a:gd name="T3" fmla="*/ 0 h 1108"/>
              <a:gd name="T4" fmla="*/ 0 w 695"/>
              <a:gd name="T5" fmla="*/ 0 h 1108"/>
              <a:gd name="T6" fmla="*/ 0 w 695"/>
              <a:gd name="T7" fmla="*/ 0 h 1108"/>
              <a:gd name="T8" fmla="*/ 0 w 695"/>
              <a:gd name="T9" fmla="*/ 0 h 1108"/>
              <a:gd name="T10" fmla="*/ 0 w 695"/>
              <a:gd name="T11" fmla="*/ 0 h 1108"/>
              <a:gd name="T12" fmla="*/ 0 w 695"/>
              <a:gd name="T13" fmla="*/ 0 h 1108"/>
              <a:gd name="T14" fmla="*/ 0 w 695"/>
              <a:gd name="T15" fmla="*/ 0 h 1108"/>
              <a:gd name="T16" fmla="*/ 0 w 695"/>
              <a:gd name="T17" fmla="*/ 0 h 1108"/>
              <a:gd name="T18" fmla="*/ 0 w 695"/>
              <a:gd name="T19" fmla="*/ 0 h 1108"/>
              <a:gd name="T20" fmla="*/ 0 w 695"/>
              <a:gd name="T21" fmla="*/ 0 h 1108"/>
              <a:gd name="T22" fmla="*/ 0 w 695"/>
              <a:gd name="T23" fmla="*/ 0 h 1108"/>
              <a:gd name="T24" fmla="*/ 0 w 695"/>
              <a:gd name="T25" fmla="*/ 0 h 1108"/>
              <a:gd name="T26" fmla="*/ 0 w 695"/>
              <a:gd name="T27" fmla="*/ 0 h 1108"/>
              <a:gd name="T28" fmla="*/ 0 w 695"/>
              <a:gd name="T29" fmla="*/ 0 h 1108"/>
              <a:gd name="T30" fmla="*/ 0 w 695"/>
              <a:gd name="T31" fmla="*/ 0 h 1108"/>
              <a:gd name="T32" fmla="*/ 0 w 695"/>
              <a:gd name="T33" fmla="*/ 0 h 1108"/>
              <a:gd name="T34" fmla="*/ 0 w 695"/>
              <a:gd name="T35" fmla="*/ 0 h 1108"/>
              <a:gd name="T36" fmla="*/ 0 w 695"/>
              <a:gd name="T37" fmla="*/ 0 h 1108"/>
              <a:gd name="T38" fmla="*/ 0 w 695"/>
              <a:gd name="T39" fmla="*/ 0 h 1108"/>
              <a:gd name="T40" fmla="*/ 0 w 695"/>
              <a:gd name="T41" fmla="*/ 0 h 1108"/>
              <a:gd name="T42" fmla="*/ 0 w 695"/>
              <a:gd name="T43" fmla="*/ 0 h 1108"/>
              <a:gd name="T44" fmla="*/ 0 w 695"/>
              <a:gd name="T45" fmla="*/ 0 h 1108"/>
              <a:gd name="T46" fmla="*/ 0 w 695"/>
              <a:gd name="T47" fmla="*/ 0 h 1108"/>
              <a:gd name="T48" fmla="*/ 0 w 695"/>
              <a:gd name="T49" fmla="*/ 0 h 1108"/>
              <a:gd name="T50" fmla="*/ 0 w 695"/>
              <a:gd name="T51" fmla="*/ 0 h 1108"/>
              <a:gd name="T52" fmla="*/ 0 w 695"/>
              <a:gd name="T53" fmla="*/ 0 h 1108"/>
              <a:gd name="T54" fmla="*/ 0 w 695"/>
              <a:gd name="T55" fmla="*/ 0 h 1108"/>
              <a:gd name="T56" fmla="*/ 0 w 695"/>
              <a:gd name="T57" fmla="*/ 0 h 1108"/>
              <a:gd name="T58" fmla="*/ 0 w 695"/>
              <a:gd name="T59" fmla="*/ 0 h 1108"/>
              <a:gd name="T60" fmla="*/ 0 w 695"/>
              <a:gd name="T61" fmla="*/ 0 h 1108"/>
              <a:gd name="T62" fmla="*/ 0 w 695"/>
              <a:gd name="T63" fmla="*/ 0 h 1108"/>
              <a:gd name="T64" fmla="*/ 0 w 695"/>
              <a:gd name="T65" fmla="*/ 0 h 1108"/>
              <a:gd name="T66" fmla="*/ 0 w 695"/>
              <a:gd name="T67" fmla="*/ 0 h 1108"/>
              <a:gd name="T68" fmla="*/ 0 w 695"/>
              <a:gd name="T69" fmla="*/ 0 h 1108"/>
              <a:gd name="T70" fmla="*/ 0 w 695"/>
              <a:gd name="T71" fmla="*/ 0 h 1108"/>
              <a:gd name="T72" fmla="*/ 0 w 695"/>
              <a:gd name="T73" fmla="*/ 0 h 1108"/>
              <a:gd name="T74" fmla="*/ 0 w 695"/>
              <a:gd name="T75" fmla="*/ 0 h 1108"/>
              <a:gd name="T76" fmla="*/ 0 w 695"/>
              <a:gd name="T77" fmla="*/ 0 h 1108"/>
              <a:gd name="T78" fmla="*/ 0 w 695"/>
              <a:gd name="T79" fmla="*/ 0 h 1108"/>
              <a:gd name="T80" fmla="*/ 0 w 695"/>
              <a:gd name="T81" fmla="*/ 0 h 1108"/>
              <a:gd name="T82" fmla="*/ 0 w 695"/>
              <a:gd name="T83" fmla="*/ 0 h 1108"/>
              <a:gd name="T84" fmla="*/ 0 w 695"/>
              <a:gd name="T85" fmla="*/ 0 h 1108"/>
              <a:gd name="T86" fmla="*/ 0 w 695"/>
              <a:gd name="T87" fmla="*/ 0 h 110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95" h="1108">
                <a:moveTo>
                  <a:pt x="607" y="52"/>
                </a:moveTo>
                <a:lnTo>
                  <a:pt x="607" y="52"/>
                </a:lnTo>
                <a:lnTo>
                  <a:pt x="606" y="117"/>
                </a:lnTo>
                <a:lnTo>
                  <a:pt x="604" y="181"/>
                </a:lnTo>
                <a:lnTo>
                  <a:pt x="599" y="242"/>
                </a:lnTo>
                <a:lnTo>
                  <a:pt x="594" y="300"/>
                </a:lnTo>
                <a:lnTo>
                  <a:pt x="586" y="355"/>
                </a:lnTo>
                <a:lnTo>
                  <a:pt x="577" y="407"/>
                </a:lnTo>
                <a:lnTo>
                  <a:pt x="567" y="456"/>
                </a:lnTo>
                <a:lnTo>
                  <a:pt x="555" y="505"/>
                </a:lnTo>
                <a:lnTo>
                  <a:pt x="543" y="549"/>
                </a:lnTo>
                <a:lnTo>
                  <a:pt x="528" y="592"/>
                </a:lnTo>
                <a:lnTo>
                  <a:pt x="513" y="631"/>
                </a:lnTo>
                <a:lnTo>
                  <a:pt x="497" y="668"/>
                </a:lnTo>
                <a:lnTo>
                  <a:pt x="479" y="704"/>
                </a:lnTo>
                <a:lnTo>
                  <a:pt x="461" y="737"/>
                </a:lnTo>
                <a:lnTo>
                  <a:pt x="441" y="767"/>
                </a:lnTo>
                <a:lnTo>
                  <a:pt x="421" y="797"/>
                </a:lnTo>
                <a:lnTo>
                  <a:pt x="400" y="822"/>
                </a:lnTo>
                <a:lnTo>
                  <a:pt x="378" y="847"/>
                </a:lnTo>
                <a:lnTo>
                  <a:pt x="355" y="870"/>
                </a:lnTo>
                <a:lnTo>
                  <a:pt x="331" y="891"/>
                </a:lnTo>
                <a:lnTo>
                  <a:pt x="307" y="910"/>
                </a:lnTo>
                <a:lnTo>
                  <a:pt x="282" y="926"/>
                </a:lnTo>
                <a:lnTo>
                  <a:pt x="256" y="941"/>
                </a:lnTo>
                <a:lnTo>
                  <a:pt x="230" y="955"/>
                </a:lnTo>
                <a:lnTo>
                  <a:pt x="203" y="967"/>
                </a:lnTo>
                <a:lnTo>
                  <a:pt x="175" y="978"/>
                </a:lnTo>
                <a:lnTo>
                  <a:pt x="147" y="986"/>
                </a:lnTo>
                <a:lnTo>
                  <a:pt x="119" y="993"/>
                </a:lnTo>
                <a:lnTo>
                  <a:pt x="90" y="998"/>
                </a:lnTo>
                <a:lnTo>
                  <a:pt x="60" y="1001"/>
                </a:lnTo>
                <a:lnTo>
                  <a:pt x="30" y="1005"/>
                </a:lnTo>
                <a:lnTo>
                  <a:pt x="0" y="1005"/>
                </a:lnTo>
                <a:lnTo>
                  <a:pt x="0" y="1108"/>
                </a:lnTo>
                <a:lnTo>
                  <a:pt x="34" y="1108"/>
                </a:lnTo>
                <a:lnTo>
                  <a:pt x="68" y="1105"/>
                </a:lnTo>
                <a:lnTo>
                  <a:pt x="101" y="1101"/>
                </a:lnTo>
                <a:lnTo>
                  <a:pt x="134" y="1096"/>
                </a:lnTo>
                <a:lnTo>
                  <a:pt x="167" y="1087"/>
                </a:lnTo>
                <a:lnTo>
                  <a:pt x="199" y="1078"/>
                </a:lnTo>
                <a:lnTo>
                  <a:pt x="231" y="1066"/>
                </a:lnTo>
                <a:lnTo>
                  <a:pt x="263" y="1052"/>
                </a:lnTo>
                <a:lnTo>
                  <a:pt x="293" y="1036"/>
                </a:lnTo>
                <a:lnTo>
                  <a:pt x="324" y="1018"/>
                </a:lnTo>
                <a:lnTo>
                  <a:pt x="353" y="998"/>
                </a:lnTo>
                <a:lnTo>
                  <a:pt x="382" y="975"/>
                </a:lnTo>
                <a:lnTo>
                  <a:pt x="409" y="952"/>
                </a:lnTo>
                <a:lnTo>
                  <a:pt x="436" y="925"/>
                </a:lnTo>
                <a:lnTo>
                  <a:pt x="462" y="897"/>
                </a:lnTo>
                <a:lnTo>
                  <a:pt x="487" y="865"/>
                </a:lnTo>
                <a:lnTo>
                  <a:pt x="511" y="832"/>
                </a:lnTo>
                <a:lnTo>
                  <a:pt x="533" y="797"/>
                </a:lnTo>
                <a:lnTo>
                  <a:pt x="554" y="759"/>
                </a:lnTo>
                <a:lnTo>
                  <a:pt x="574" y="719"/>
                </a:lnTo>
                <a:lnTo>
                  <a:pt x="592" y="677"/>
                </a:lnTo>
                <a:lnTo>
                  <a:pt x="610" y="632"/>
                </a:lnTo>
                <a:lnTo>
                  <a:pt x="625" y="585"/>
                </a:lnTo>
                <a:lnTo>
                  <a:pt x="640" y="535"/>
                </a:lnTo>
                <a:lnTo>
                  <a:pt x="652" y="483"/>
                </a:lnTo>
                <a:lnTo>
                  <a:pt x="664" y="429"/>
                </a:lnTo>
                <a:lnTo>
                  <a:pt x="673" y="373"/>
                </a:lnTo>
                <a:lnTo>
                  <a:pt x="681" y="313"/>
                </a:lnTo>
                <a:lnTo>
                  <a:pt x="687" y="252"/>
                </a:lnTo>
                <a:lnTo>
                  <a:pt x="692" y="188"/>
                </a:lnTo>
                <a:lnTo>
                  <a:pt x="694" y="121"/>
                </a:lnTo>
                <a:lnTo>
                  <a:pt x="695" y="52"/>
                </a:lnTo>
                <a:lnTo>
                  <a:pt x="695" y="46"/>
                </a:lnTo>
                <a:lnTo>
                  <a:pt x="694" y="40"/>
                </a:lnTo>
                <a:lnTo>
                  <a:pt x="693" y="34"/>
                </a:lnTo>
                <a:lnTo>
                  <a:pt x="692" y="29"/>
                </a:lnTo>
                <a:lnTo>
                  <a:pt x="687" y="20"/>
                </a:lnTo>
                <a:lnTo>
                  <a:pt x="682" y="13"/>
                </a:lnTo>
                <a:lnTo>
                  <a:pt x="675" y="7"/>
                </a:lnTo>
                <a:lnTo>
                  <a:pt x="667" y="2"/>
                </a:lnTo>
                <a:lnTo>
                  <a:pt x="659" y="0"/>
                </a:lnTo>
                <a:lnTo>
                  <a:pt x="651" y="0"/>
                </a:lnTo>
                <a:lnTo>
                  <a:pt x="643" y="0"/>
                </a:lnTo>
                <a:lnTo>
                  <a:pt x="635" y="2"/>
                </a:lnTo>
                <a:lnTo>
                  <a:pt x="627" y="7"/>
                </a:lnTo>
                <a:lnTo>
                  <a:pt x="621" y="13"/>
                </a:lnTo>
                <a:lnTo>
                  <a:pt x="615" y="20"/>
                </a:lnTo>
                <a:lnTo>
                  <a:pt x="611" y="29"/>
                </a:lnTo>
                <a:lnTo>
                  <a:pt x="609" y="34"/>
                </a:lnTo>
                <a:lnTo>
                  <a:pt x="608" y="40"/>
                </a:lnTo>
                <a:lnTo>
                  <a:pt x="607" y="46"/>
                </a:lnTo>
                <a:lnTo>
                  <a:pt x="607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4" name="Freeform 36"/>
          <xdr:cNvSpPr>
            <a:spLocks/>
          </xdr:cNvSpPr>
        </xdr:nvSpPr>
        <xdr:spPr bwMode="auto">
          <a:xfrm>
            <a:off x="3311" y="433"/>
            <a:ext cx="149" cy="182"/>
          </a:xfrm>
          <a:custGeom>
            <a:avLst/>
            <a:gdLst>
              <a:gd name="T0" fmla="*/ 0 w 748"/>
              <a:gd name="T1" fmla="*/ 0 h 1096"/>
              <a:gd name="T2" fmla="*/ 0 w 748"/>
              <a:gd name="T3" fmla="*/ 0 h 1096"/>
              <a:gd name="T4" fmla="*/ 0 w 748"/>
              <a:gd name="T5" fmla="*/ 0 h 1096"/>
              <a:gd name="T6" fmla="*/ 0 w 748"/>
              <a:gd name="T7" fmla="*/ 0 h 1096"/>
              <a:gd name="T8" fmla="*/ 0 w 748"/>
              <a:gd name="T9" fmla="*/ 0 h 1096"/>
              <a:gd name="T10" fmla="*/ 0 w 748"/>
              <a:gd name="T11" fmla="*/ 0 h 1096"/>
              <a:gd name="T12" fmla="*/ 0 w 748"/>
              <a:gd name="T13" fmla="*/ 0 h 1096"/>
              <a:gd name="T14" fmla="*/ 0 w 748"/>
              <a:gd name="T15" fmla="*/ 0 h 1096"/>
              <a:gd name="T16" fmla="*/ 0 w 748"/>
              <a:gd name="T17" fmla="*/ 0 h 1096"/>
              <a:gd name="T18" fmla="*/ 0 w 748"/>
              <a:gd name="T19" fmla="*/ 0 h 1096"/>
              <a:gd name="T20" fmla="*/ 0 w 748"/>
              <a:gd name="T21" fmla="*/ 0 h 1096"/>
              <a:gd name="T22" fmla="*/ 0 w 748"/>
              <a:gd name="T23" fmla="*/ 0 h 1096"/>
              <a:gd name="T24" fmla="*/ 0 w 748"/>
              <a:gd name="T25" fmla="*/ 0 h 1096"/>
              <a:gd name="T26" fmla="*/ 0 w 748"/>
              <a:gd name="T27" fmla="*/ 0 h 1096"/>
              <a:gd name="T28" fmla="*/ 0 w 748"/>
              <a:gd name="T29" fmla="*/ 0 h 1096"/>
              <a:gd name="T30" fmla="*/ 0 w 748"/>
              <a:gd name="T31" fmla="*/ 0 h 1096"/>
              <a:gd name="T32" fmla="*/ 0 w 748"/>
              <a:gd name="T33" fmla="*/ 0 h 1096"/>
              <a:gd name="T34" fmla="*/ 0 w 748"/>
              <a:gd name="T35" fmla="*/ 0 h 1096"/>
              <a:gd name="T36" fmla="*/ 0 w 748"/>
              <a:gd name="T37" fmla="*/ 0 h 1096"/>
              <a:gd name="T38" fmla="*/ 0 w 748"/>
              <a:gd name="T39" fmla="*/ 0 h 1096"/>
              <a:gd name="T40" fmla="*/ 0 w 748"/>
              <a:gd name="T41" fmla="*/ 0 h 1096"/>
              <a:gd name="T42" fmla="*/ 0 w 748"/>
              <a:gd name="T43" fmla="*/ 0 h 1096"/>
              <a:gd name="T44" fmla="*/ 0 w 748"/>
              <a:gd name="T45" fmla="*/ 0 h 1096"/>
              <a:gd name="T46" fmla="*/ 0 w 748"/>
              <a:gd name="T47" fmla="*/ 0 h 1096"/>
              <a:gd name="T48" fmla="*/ 0 w 748"/>
              <a:gd name="T49" fmla="*/ 0 h 1096"/>
              <a:gd name="T50" fmla="*/ 0 w 748"/>
              <a:gd name="T51" fmla="*/ 0 h 1096"/>
              <a:gd name="T52" fmla="*/ 0 w 748"/>
              <a:gd name="T53" fmla="*/ 0 h 1096"/>
              <a:gd name="T54" fmla="*/ 0 w 748"/>
              <a:gd name="T55" fmla="*/ 0 h 1096"/>
              <a:gd name="T56" fmla="*/ 0 w 748"/>
              <a:gd name="T57" fmla="*/ 0 h 1096"/>
              <a:gd name="T58" fmla="*/ 0 w 748"/>
              <a:gd name="T59" fmla="*/ 0 h 1096"/>
              <a:gd name="T60" fmla="*/ 0 w 748"/>
              <a:gd name="T61" fmla="*/ 0 h 1096"/>
              <a:gd name="T62" fmla="*/ 0 w 748"/>
              <a:gd name="T63" fmla="*/ 0 h 1096"/>
              <a:gd name="T64" fmla="*/ 0 w 748"/>
              <a:gd name="T65" fmla="*/ 0 h 1096"/>
              <a:gd name="T66" fmla="*/ 0 w 748"/>
              <a:gd name="T67" fmla="*/ 0 h 1096"/>
              <a:gd name="T68" fmla="*/ 0 w 748"/>
              <a:gd name="T69" fmla="*/ 0 h 1096"/>
              <a:gd name="T70" fmla="*/ 0 w 748"/>
              <a:gd name="T71" fmla="*/ 0 h 1096"/>
              <a:gd name="T72" fmla="*/ 0 w 748"/>
              <a:gd name="T73" fmla="*/ 0 h 1096"/>
              <a:gd name="T74" fmla="*/ 0 w 748"/>
              <a:gd name="T75" fmla="*/ 0 h 1096"/>
              <a:gd name="T76" fmla="*/ 0 w 748"/>
              <a:gd name="T77" fmla="*/ 0 h 1096"/>
              <a:gd name="T78" fmla="*/ 0 w 748"/>
              <a:gd name="T79" fmla="*/ 0 h 1096"/>
              <a:gd name="T80" fmla="*/ 0 w 748"/>
              <a:gd name="T81" fmla="*/ 0 h 1096"/>
              <a:gd name="T82" fmla="*/ 0 w 748"/>
              <a:gd name="T83" fmla="*/ 0 h 1096"/>
              <a:gd name="T84" fmla="*/ 0 w 748"/>
              <a:gd name="T85" fmla="*/ 0 h 1096"/>
              <a:gd name="T86" fmla="*/ 0 w 748"/>
              <a:gd name="T87" fmla="*/ 0 h 109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748" h="1096">
                <a:moveTo>
                  <a:pt x="45" y="103"/>
                </a:moveTo>
                <a:lnTo>
                  <a:pt x="45" y="103"/>
                </a:lnTo>
                <a:lnTo>
                  <a:pt x="78" y="104"/>
                </a:lnTo>
                <a:lnTo>
                  <a:pt x="111" y="108"/>
                </a:lnTo>
                <a:lnTo>
                  <a:pt x="143" y="113"/>
                </a:lnTo>
                <a:lnTo>
                  <a:pt x="174" y="120"/>
                </a:lnTo>
                <a:lnTo>
                  <a:pt x="204" y="128"/>
                </a:lnTo>
                <a:lnTo>
                  <a:pt x="234" y="139"/>
                </a:lnTo>
                <a:lnTo>
                  <a:pt x="263" y="152"/>
                </a:lnTo>
                <a:lnTo>
                  <a:pt x="290" y="166"/>
                </a:lnTo>
                <a:lnTo>
                  <a:pt x="318" y="182"/>
                </a:lnTo>
                <a:lnTo>
                  <a:pt x="344" y="201"/>
                </a:lnTo>
                <a:lnTo>
                  <a:pt x="369" y="221"/>
                </a:lnTo>
                <a:lnTo>
                  <a:pt x="394" y="243"/>
                </a:lnTo>
                <a:lnTo>
                  <a:pt x="418" y="267"/>
                </a:lnTo>
                <a:lnTo>
                  <a:pt x="441" y="293"/>
                </a:lnTo>
                <a:lnTo>
                  <a:pt x="462" y="321"/>
                </a:lnTo>
                <a:lnTo>
                  <a:pt x="483" y="350"/>
                </a:lnTo>
                <a:lnTo>
                  <a:pt x="503" y="382"/>
                </a:lnTo>
                <a:lnTo>
                  <a:pt x="522" y="416"/>
                </a:lnTo>
                <a:lnTo>
                  <a:pt x="540" y="452"/>
                </a:lnTo>
                <a:lnTo>
                  <a:pt x="557" y="489"/>
                </a:lnTo>
                <a:lnTo>
                  <a:pt x="573" y="529"/>
                </a:lnTo>
                <a:lnTo>
                  <a:pt x="587" y="571"/>
                </a:lnTo>
                <a:lnTo>
                  <a:pt x="601" y="614"/>
                </a:lnTo>
                <a:lnTo>
                  <a:pt x="613" y="660"/>
                </a:lnTo>
                <a:lnTo>
                  <a:pt x="623" y="707"/>
                </a:lnTo>
                <a:lnTo>
                  <a:pt x="633" y="757"/>
                </a:lnTo>
                <a:lnTo>
                  <a:pt x="641" y="808"/>
                </a:lnTo>
                <a:lnTo>
                  <a:pt x="648" y="862"/>
                </a:lnTo>
                <a:lnTo>
                  <a:pt x="653" y="918"/>
                </a:lnTo>
                <a:lnTo>
                  <a:pt x="657" y="974"/>
                </a:lnTo>
                <a:lnTo>
                  <a:pt x="659" y="1034"/>
                </a:lnTo>
                <a:lnTo>
                  <a:pt x="660" y="1096"/>
                </a:lnTo>
                <a:lnTo>
                  <a:pt x="748" y="1096"/>
                </a:lnTo>
                <a:lnTo>
                  <a:pt x="747" y="1031"/>
                </a:lnTo>
                <a:lnTo>
                  <a:pt x="745" y="968"/>
                </a:lnTo>
                <a:lnTo>
                  <a:pt x="741" y="907"/>
                </a:lnTo>
                <a:lnTo>
                  <a:pt x="735" y="848"/>
                </a:lnTo>
                <a:lnTo>
                  <a:pt x="728" y="792"/>
                </a:lnTo>
                <a:lnTo>
                  <a:pt x="719" y="737"/>
                </a:lnTo>
                <a:lnTo>
                  <a:pt x="709" y="682"/>
                </a:lnTo>
                <a:lnTo>
                  <a:pt x="697" y="631"/>
                </a:lnTo>
                <a:lnTo>
                  <a:pt x="684" y="581"/>
                </a:lnTo>
                <a:lnTo>
                  <a:pt x="669" y="534"/>
                </a:lnTo>
                <a:lnTo>
                  <a:pt x="653" y="488"/>
                </a:lnTo>
                <a:lnTo>
                  <a:pt x="636" y="443"/>
                </a:lnTo>
                <a:lnTo>
                  <a:pt x="617" y="401"/>
                </a:lnTo>
                <a:lnTo>
                  <a:pt x="597" y="361"/>
                </a:lnTo>
                <a:lnTo>
                  <a:pt x="575" y="323"/>
                </a:lnTo>
                <a:lnTo>
                  <a:pt x="553" y="287"/>
                </a:lnTo>
                <a:lnTo>
                  <a:pt x="529" y="253"/>
                </a:lnTo>
                <a:lnTo>
                  <a:pt x="503" y="220"/>
                </a:lnTo>
                <a:lnTo>
                  <a:pt x="477" y="190"/>
                </a:lnTo>
                <a:lnTo>
                  <a:pt x="450" y="162"/>
                </a:lnTo>
                <a:lnTo>
                  <a:pt x="421" y="136"/>
                </a:lnTo>
                <a:lnTo>
                  <a:pt x="391" y="113"/>
                </a:lnTo>
                <a:lnTo>
                  <a:pt x="360" y="91"/>
                </a:lnTo>
                <a:lnTo>
                  <a:pt x="328" y="73"/>
                </a:lnTo>
                <a:lnTo>
                  <a:pt x="296" y="55"/>
                </a:lnTo>
                <a:lnTo>
                  <a:pt x="262" y="41"/>
                </a:lnTo>
                <a:lnTo>
                  <a:pt x="228" y="28"/>
                </a:lnTo>
                <a:lnTo>
                  <a:pt x="193" y="17"/>
                </a:lnTo>
                <a:lnTo>
                  <a:pt x="157" y="10"/>
                </a:lnTo>
                <a:lnTo>
                  <a:pt x="120" y="4"/>
                </a:lnTo>
                <a:lnTo>
                  <a:pt x="83" y="1"/>
                </a:lnTo>
                <a:lnTo>
                  <a:pt x="45" y="0"/>
                </a:lnTo>
                <a:lnTo>
                  <a:pt x="40" y="0"/>
                </a:lnTo>
                <a:lnTo>
                  <a:pt x="35" y="1"/>
                </a:lnTo>
                <a:lnTo>
                  <a:pt x="30" y="2"/>
                </a:lnTo>
                <a:lnTo>
                  <a:pt x="26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6" y="100"/>
                </a:lnTo>
                <a:lnTo>
                  <a:pt x="30" y="101"/>
                </a:lnTo>
                <a:lnTo>
                  <a:pt x="35" y="102"/>
                </a:lnTo>
                <a:lnTo>
                  <a:pt x="40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5" name="Freeform 37"/>
          <xdr:cNvSpPr>
            <a:spLocks/>
          </xdr:cNvSpPr>
        </xdr:nvSpPr>
        <xdr:spPr bwMode="auto">
          <a:xfrm>
            <a:off x="3218" y="433"/>
            <a:ext cx="102" cy="55"/>
          </a:xfrm>
          <a:custGeom>
            <a:avLst/>
            <a:gdLst>
              <a:gd name="T0" fmla="*/ 0 w 509"/>
              <a:gd name="T1" fmla="*/ 0 h 334"/>
              <a:gd name="T2" fmla="*/ 0 w 509"/>
              <a:gd name="T3" fmla="*/ 0 h 334"/>
              <a:gd name="T4" fmla="*/ 0 w 509"/>
              <a:gd name="T5" fmla="*/ 0 h 334"/>
              <a:gd name="T6" fmla="*/ 0 w 509"/>
              <a:gd name="T7" fmla="*/ 0 h 334"/>
              <a:gd name="T8" fmla="*/ 0 w 509"/>
              <a:gd name="T9" fmla="*/ 0 h 334"/>
              <a:gd name="T10" fmla="*/ 0 w 509"/>
              <a:gd name="T11" fmla="*/ 0 h 334"/>
              <a:gd name="T12" fmla="*/ 0 w 509"/>
              <a:gd name="T13" fmla="*/ 0 h 334"/>
              <a:gd name="T14" fmla="*/ 0 w 509"/>
              <a:gd name="T15" fmla="*/ 0 h 334"/>
              <a:gd name="T16" fmla="*/ 0 w 509"/>
              <a:gd name="T17" fmla="*/ 0 h 334"/>
              <a:gd name="T18" fmla="*/ 0 w 509"/>
              <a:gd name="T19" fmla="*/ 0 h 334"/>
              <a:gd name="T20" fmla="*/ 0 w 509"/>
              <a:gd name="T21" fmla="*/ 0 h 334"/>
              <a:gd name="T22" fmla="*/ 0 w 509"/>
              <a:gd name="T23" fmla="*/ 0 h 334"/>
              <a:gd name="T24" fmla="*/ 0 w 509"/>
              <a:gd name="T25" fmla="*/ 0 h 334"/>
              <a:gd name="T26" fmla="*/ 0 w 509"/>
              <a:gd name="T27" fmla="*/ 0 h 334"/>
              <a:gd name="T28" fmla="*/ 0 w 509"/>
              <a:gd name="T29" fmla="*/ 0 h 334"/>
              <a:gd name="T30" fmla="*/ 0 w 509"/>
              <a:gd name="T31" fmla="*/ 0 h 334"/>
              <a:gd name="T32" fmla="*/ 0 w 509"/>
              <a:gd name="T33" fmla="*/ 0 h 334"/>
              <a:gd name="T34" fmla="*/ 0 w 509"/>
              <a:gd name="T35" fmla="*/ 0 h 334"/>
              <a:gd name="T36" fmla="*/ 0 w 509"/>
              <a:gd name="T37" fmla="*/ 0 h 334"/>
              <a:gd name="T38" fmla="*/ 0 w 509"/>
              <a:gd name="T39" fmla="*/ 0 h 334"/>
              <a:gd name="T40" fmla="*/ 0 w 509"/>
              <a:gd name="T41" fmla="*/ 0 h 334"/>
              <a:gd name="T42" fmla="*/ 0 w 509"/>
              <a:gd name="T43" fmla="*/ 0 h 334"/>
              <a:gd name="T44" fmla="*/ 0 w 509"/>
              <a:gd name="T45" fmla="*/ 0 h 334"/>
              <a:gd name="T46" fmla="*/ 0 w 509"/>
              <a:gd name="T47" fmla="*/ 0 h 334"/>
              <a:gd name="T48" fmla="*/ 0 w 509"/>
              <a:gd name="T49" fmla="*/ 0 h 334"/>
              <a:gd name="T50" fmla="*/ 0 w 509"/>
              <a:gd name="T51" fmla="*/ 0 h 334"/>
              <a:gd name="T52" fmla="*/ 0 w 509"/>
              <a:gd name="T53" fmla="*/ 0 h 334"/>
              <a:gd name="T54" fmla="*/ 0 w 509"/>
              <a:gd name="T55" fmla="*/ 0 h 334"/>
              <a:gd name="T56" fmla="*/ 0 w 509"/>
              <a:gd name="T57" fmla="*/ 0 h 334"/>
              <a:gd name="T58" fmla="*/ 0 w 509"/>
              <a:gd name="T59" fmla="*/ 0 h 334"/>
              <a:gd name="T60" fmla="*/ 0 w 509"/>
              <a:gd name="T61" fmla="*/ 0 h 334"/>
              <a:gd name="T62" fmla="*/ 0 w 509"/>
              <a:gd name="T63" fmla="*/ 0 h 334"/>
              <a:gd name="T64" fmla="*/ 0 w 509"/>
              <a:gd name="T65" fmla="*/ 0 h 334"/>
              <a:gd name="T66" fmla="*/ 0 w 509"/>
              <a:gd name="T67" fmla="*/ 0 h 334"/>
              <a:gd name="T68" fmla="*/ 0 w 509"/>
              <a:gd name="T69" fmla="*/ 0 h 33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09" h="334">
                <a:moveTo>
                  <a:pt x="0" y="281"/>
                </a:moveTo>
                <a:lnTo>
                  <a:pt x="78" y="315"/>
                </a:lnTo>
                <a:lnTo>
                  <a:pt x="89" y="300"/>
                </a:lnTo>
                <a:lnTo>
                  <a:pt x="101" y="285"/>
                </a:lnTo>
                <a:lnTo>
                  <a:pt x="113" y="270"/>
                </a:lnTo>
                <a:lnTo>
                  <a:pt x="125" y="257"/>
                </a:lnTo>
                <a:lnTo>
                  <a:pt x="137" y="246"/>
                </a:lnTo>
                <a:lnTo>
                  <a:pt x="149" y="234"/>
                </a:lnTo>
                <a:lnTo>
                  <a:pt x="161" y="222"/>
                </a:lnTo>
                <a:lnTo>
                  <a:pt x="174" y="212"/>
                </a:lnTo>
                <a:lnTo>
                  <a:pt x="187" y="201"/>
                </a:lnTo>
                <a:lnTo>
                  <a:pt x="199" y="192"/>
                </a:lnTo>
                <a:lnTo>
                  <a:pt x="212" y="183"/>
                </a:lnTo>
                <a:lnTo>
                  <a:pt x="225" y="175"/>
                </a:lnTo>
                <a:lnTo>
                  <a:pt x="252" y="160"/>
                </a:lnTo>
                <a:lnTo>
                  <a:pt x="279" y="147"/>
                </a:lnTo>
                <a:lnTo>
                  <a:pt x="307" y="136"/>
                </a:lnTo>
                <a:lnTo>
                  <a:pt x="335" y="127"/>
                </a:lnTo>
                <a:lnTo>
                  <a:pt x="363" y="120"/>
                </a:lnTo>
                <a:lnTo>
                  <a:pt x="392" y="114"/>
                </a:lnTo>
                <a:lnTo>
                  <a:pt x="421" y="109"/>
                </a:lnTo>
                <a:lnTo>
                  <a:pt x="450" y="106"/>
                </a:lnTo>
                <a:lnTo>
                  <a:pt x="479" y="104"/>
                </a:lnTo>
                <a:lnTo>
                  <a:pt x="509" y="103"/>
                </a:lnTo>
                <a:lnTo>
                  <a:pt x="509" y="0"/>
                </a:lnTo>
                <a:lnTo>
                  <a:pt x="476" y="1"/>
                </a:lnTo>
                <a:lnTo>
                  <a:pt x="444" y="2"/>
                </a:lnTo>
                <a:lnTo>
                  <a:pt x="411" y="6"/>
                </a:lnTo>
                <a:lnTo>
                  <a:pt x="379" y="10"/>
                </a:lnTo>
                <a:lnTo>
                  <a:pt x="346" y="17"/>
                </a:lnTo>
                <a:lnTo>
                  <a:pt x="314" y="26"/>
                </a:lnTo>
                <a:lnTo>
                  <a:pt x="281" y="37"/>
                </a:lnTo>
                <a:lnTo>
                  <a:pt x="249" y="50"/>
                </a:lnTo>
                <a:lnTo>
                  <a:pt x="217" y="64"/>
                </a:lnTo>
                <a:lnTo>
                  <a:pt x="186" y="82"/>
                </a:lnTo>
                <a:lnTo>
                  <a:pt x="170" y="93"/>
                </a:lnTo>
                <a:lnTo>
                  <a:pt x="154" y="103"/>
                </a:lnTo>
                <a:lnTo>
                  <a:pt x="139" y="114"/>
                </a:lnTo>
                <a:lnTo>
                  <a:pt x="124" y="126"/>
                </a:lnTo>
                <a:lnTo>
                  <a:pt x="109" y="139"/>
                </a:lnTo>
                <a:lnTo>
                  <a:pt x="94" y="152"/>
                </a:lnTo>
                <a:lnTo>
                  <a:pt x="79" y="167"/>
                </a:lnTo>
                <a:lnTo>
                  <a:pt x="65" y="181"/>
                </a:lnTo>
                <a:lnTo>
                  <a:pt x="51" y="196"/>
                </a:lnTo>
                <a:lnTo>
                  <a:pt x="37" y="213"/>
                </a:lnTo>
                <a:lnTo>
                  <a:pt x="24" y="230"/>
                </a:lnTo>
                <a:lnTo>
                  <a:pt x="11" y="248"/>
                </a:lnTo>
                <a:lnTo>
                  <a:pt x="89" y="281"/>
                </a:lnTo>
                <a:lnTo>
                  <a:pt x="11" y="248"/>
                </a:lnTo>
                <a:lnTo>
                  <a:pt x="7" y="253"/>
                </a:lnTo>
                <a:lnTo>
                  <a:pt x="5" y="259"/>
                </a:lnTo>
                <a:lnTo>
                  <a:pt x="3" y="263"/>
                </a:lnTo>
                <a:lnTo>
                  <a:pt x="1" y="268"/>
                </a:lnTo>
                <a:lnTo>
                  <a:pt x="0" y="279"/>
                </a:lnTo>
                <a:lnTo>
                  <a:pt x="0" y="288"/>
                </a:lnTo>
                <a:lnTo>
                  <a:pt x="2" y="297"/>
                </a:lnTo>
                <a:lnTo>
                  <a:pt x="5" y="307"/>
                </a:lnTo>
                <a:lnTo>
                  <a:pt x="10" y="314"/>
                </a:lnTo>
                <a:lnTo>
                  <a:pt x="16" y="321"/>
                </a:lnTo>
                <a:lnTo>
                  <a:pt x="23" y="327"/>
                </a:lnTo>
                <a:lnTo>
                  <a:pt x="30" y="330"/>
                </a:lnTo>
                <a:lnTo>
                  <a:pt x="38" y="334"/>
                </a:lnTo>
                <a:lnTo>
                  <a:pt x="46" y="334"/>
                </a:lnTo>
                <a:lnTo>
                  <a:pt x="55" y="333"/>
                </a:lnTo>
                <a:lnTo>
                  <a:pt x="63" y="329"/>
                </a:lnTo>
                <a:lnTo>
                  <a:pt x="67" y="327"/>
                </a:lnTo>
                <a:lnTo>
                  <a:pt x="71" y="323"/>
                </a:lnTo>
                <a:lnTo>
                  <a:pt x="74" y="320"/>
                </a:lnTo>
                <a:lnTo>
                  <a:pt x="78" y="315"/>
                </a:lnTo>
                <a:lnTo>
                  <a:pt x="0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6" name="Freeform 38"/>
          <xdr:cNvSpPr>
            <a:spLocks/>
          </xdr:cNvSpPr>
        </xdr:nvSpPr>
        <xdr:spPr bwMode="auto">
          <a:xfrm>
            <a:off x="3218" y="436"/>
            <a:ext cx="18" cy="43"/>
          </a:xfrm>
          <a:custGeom>
            <a:avLst/>
            <a:gdLst>
              <a:gd name="T0" fmla="*/ 0 w 89"/>
              <a:gd name="T1" fmla="*/ 0 h 262"/>
              <a:gd name="T2" fmla="*/ 0 w 89"/>
              <a:gd name="T3" fmla="*/ 0 h 262"/>
              <a:gd name="T4" fmla="*/ 0 w 89"/>
              <a:gd name="T5" fmla="*/ 0 h 262"/>
              <a:gd name="T6" fmla="*/ 0 w 89"/>
              <a:gd name="T7" fmla="*/ 0 h 262"/>
              <a:gd name="T8" fmla="*/ 0 w 89"/>
              <a:gd name="T9" fmla="*/ 0 h 262"/>
              <a:gd name="T10" fmla="*/ 0 w 89"/>
              <a:gd name="T11" fmla="*/ 0 h 262"/>
              <a:gd name="T12" fmla="*/ 0 w 89"/>
              <a:gd name="T13" fmla="*/ 0 h 262"/>
              <a:gd name="T14" fmla="*/ 0 w 89"/>
              <a:gd name="T15" fmla="*/ 0 h 262"/>
              <a:gd name="T16" fmla="*/ 0 w 89"/>
              <a:gd name="T17" fmla="*/ 0 h 262"/>
              <a:gd name="T18" fmla="*/ 0 w 89"/>
              <a:gd name="T19" fmla="*/ 0 h 262"/>
              <a:gd name="T20" fmla="*/ 0 w 89"/>
              <a:gd name="T21" fmla="*/ 0 h 262"/>
              <a:gd name="T22" fmla="*/ 0 w 89"/>
              <a:gd name="T23" fmla="*/ 0 h 262"/>
              <a:gd name="T24" fmla="*/ 0 w 89"/>
              <a:gd name="T25" fmla="*/ 0 h 262"/>
              <a:gd name="T26" fmla="*/ 0 w 89"/>
              <a:gd name="T27" fmla="*/ 0 h 262"/>
              <a:gd name="T28" fmla="*/ 0 w 89"/>
              <a:gd name="T29" fmla="*/ 0 h 262"/>
              <a:gd name="T30" fmla="*/ 0 w 89"/>
              <a:gd name="T31" fmla="*/ 0 h 262"/>
              <a:gd name="T32" fmla="*/ 0 w 89"/>
              <a:gd name="T33" fmla="*/ 0 h 262"/>
              <a:gd name="T34" fmla="*/ 0 w 89"/>
              <a:gd name="T35" fmla="*/ 0 h 262"/>
              <a:gd name="T36" fmla="*/ 0 w 89"/>
              <a:gd name="T37" fmla="*/ 0 h 262"/>
              <a:gd name="T38" fmla="*/ 0 w 89"/>
              <a:gd name="T39" fmla="*/ 0 h 262"/>
              <a:gd name="T40" fmla="*/ 0 w 89"/>
              <a:gd name="T41" fmla="*/ 0 h 262"/>
              <a:gd name="T42" fmla="*/ 0 w 89"/>
              <a:gd name="T43" fmla="*/ 0 h 262"/>
              <a:gd name="T44" fmla="*/ 0 w 89"/>
              <a:gd name="T45" fmla="*/ 0 h 262"/>
              <a:gd name="T46" fmla="*/ 0 w 89"/>
              <a:gd name="T47" fmla="*/ 0 h 262"/>
              <a:gd name="T48" fmla="*/ 0 w 89"/>
              <a:gd name="T49" fmla="*/ 0 h 262"/>
              <a:gd name="T50" fmla="*/ 0 w 89"/>
              <a:gd name="T51" fmla="*/ 0 h 262"/>
              <a:gd name="T52" fmla="*/ 0 w 89"/>
              <a:gd name="T53" fmla="*/ 0 h 262"/>
              <a:gd name="T54" fmla="*/ 0 w 89"/>
              <a:gd name="T55" fmla="*/ 0 h 26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62">
                <a:moveTo>
                  <a:pt x="39" y="1"/>
                </a:moveTo>
                <a:lnTo>
                  <a:pt x="0" y="51"/>
                </a:lnTo>
                <a:lnTo>
                  <a:pt x="0" y="262"/>
                </a:lnTo>
                <a:lnTo>
                  <a:pt x="89" y="262"/>
                </a:lnTo>
                <a:lnTo>
                  <a:pt x="89" y="51"/>
                </a:lnTo>
                <a:lnTo>
                  <a:pt x="39" y="1"/>
                </a:lnTo>
                <a:lnTo>
                  <a:pt x="89" y="51"/>
                </a:lnTo>
                <a:lnTo>
                  <a:pt x="88" y="45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2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2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5"/>
                </a:lnTo>
                <a:lnTo>
                  <a:pt x="0" y="51"/>
                </a:lnTo>
                <a:lnTo>
                  <a:pt x="39" y="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7" name="Freeform 39"/>
          <xdr:cNvSpPr>
            <a:spLocks/>
          </xdr:cNvSpPr>
        </xdr:nvSpPr>
        <xdr:spPr bwMode="auto">
          <a:xfrm>
            <a:off x="3212" y="603"/>
            <a:ext cx="67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2" y="156"/>
                </a:lnTo>
                <a:lnTo>
                  <a:pt x="4" y="188"/>
                </a:lnTo>
                <a:lnTo>
                  <a:pt x="7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2"/>
                </a:lnTo>
                <a:lnTo>
                  <a:pt x="23" y="328"/>
                </a:lnTo>
                <a:lnTo>
                  <a:pt x="28" y="353"/>
                </a:lnTo>
                <a:lnTo>
                  <a:pt x="35" y="375"/>
                </a:lnTo>
                <a:lnTo>
                  <a:pt x="42" y="398"/>
                </a:lnTo>
                <a:lnTo>
                  <a:pt x="50" y="419"/>
                </a:lnTo>
                <a:lnTo>
                  <a:pt x="59" y="439"/>
                </a:lnTo>
                <a:lnTo>
                  <a:pt x="68" y="458"/>
                </a:lnTo>
                <a:lnTo>
                  <a:pt x="78" y="475"/>
                </a:lnTo>
                <a:lnTo>
                  <a:pt x="90" y="492"/>
                </a:lnTo>
                <a:lnTo>
                  <a:pt x="102" y="508"/>
                </a:lnTo>
                <a:lnTo>
                  <a:pt x="115" y="522"/>
                </a:lnTo>
                <a:lnTo>
                  <a:pt x="128" y="535"/>
                </a:lnTo>
                <a:lnTo>
                  <a:pt x="142" y="547"/>
                </a:lnTo>
                <a:lnTo>
                  <a:pt x="157" y="558"/>
                </a:lnTo>
                <a:lnTo>
                  <a:pt x="173" y="567"/>
                </a:lnTo>
                <a:lnTo>
                  <a:pt x="189" y="575"/>
                </a:lnTo>
                <a:lnTo>
                  <a:pt x="206" y="582"/>
                </a:lnTo>
                <a:lnTo>
                  <a:pt x="223" y="587"/>
                </a:lnTo>
                <a:lnTo>
                  <a:pt x="241" y="592"/>
                </a:lnTo>
                <a:lnTo>
                  <a:pt x="259" y="596"/>
                </a:lnTo>
                <a:lnTo>
                  <a:pt x="278" y="599"/>
                </a:lnTo>
                <a:lnTo>
                  <a:pt x="297" y="601"/>
                </a:lnTo>
                <a:lnTo>
                  <a:pt x="317" y="602"/>
                </a:lnTo>
                <a:lnTo>
                  <a:pt x="337" y="602"/>
                </a:lnTo>
                <a:lnTo>
                  <a:pt x="337" y="498"/>
                </a:lnTo>
                <a:lnTo>
                  <a:pt x="319" y="498"/>
                </a:lnTo>
                <a:lnTo>
                  <a:pt x="303" y="498"/>
                </a:lnTo>
                <a:lnTo>
                  <a:pt x="287" y="495"/>
                </a:lnTo>
                <a:lnTo>
                  <a:pt x="272" y="493"/>
                </a:lnTo>
                <a:lnTo>
                  <a:pt x="258" y="491"/>
                </a:lnTo>
                <a:lnTo>
                  <a:pt x="245" y="487"/>
                </a:lnTo>
                <a:lnTo>
                  <a:pt x="233" y="482"/>
                </a:lnTo>
                <a:lnTo>
                  <a:pt x="221" y="478"/>
                </a:lnTo>
                <a:lnTo>
                  <a:pt x="210" y="473"/>
                </a:lnTo>
                <a:lnTo>
                  <a:pt x="200" y="467"/>
                </a:lnTo>
                <a:lnTo>
                  <a:pt x="190" y="460"/>
                </a:lnTo>
                <a:lnTo>
                  <a:pt x="181" y="452"/>
                </a:lnTo>
                <a:lnTo>
                  <a:pt x="173" y="445"/>
                </a:lnTo>
                <a:lnTo>
                  <a:pt x="165" y="435"/>
                </a:lnTo>
                <a:lnTo>
                  <a:pt x="157" y="426"/>
                </a:lnTo>
                <a:lnTo>
                  <a:pt x="150" y="414"/>
                </a:lnTo>
                <a:lnTo>
                  <a:pt x="143" y="402"/>
                </a:lnTo>
                <a:lnTo>
                  <a:pt x="136" y="389"/>
                </a:lnTo>
                <a:lnTo>
                  <a:pt x="130" y="374"/>
                </a:lnTo>
                <a:lnTo>
                  <a:pt x="124" y="359"/>
                </a:lnTo>
                <a:lnTo>
                  <a:pt x="118" y="341"/>
                </a:lnTo>
                <a:lnTo>
                  <a:pt x="113" y="322"/>
                </a:lnTo>
                <a:lnTo>
                  <a:pt x="108" y="302"/>
                </a:lnTo>
                <a:lnTo>
                  <a:pt x="104" y="281"/>
                </a:lnTo>
                <a:lnTo>
                  <a:pt x="100" y="257"/>
                </a:lnTo>
                <a:lnTo>
                  <a:pt x="97" y="234"/>
                </a:lnTo>
                <a:lnTo>
                  <a:pt x="94" y="207"/>
                </a:lnTo>
                <a:lnTo>
                  <a:pt x="92" y="180"/>
                </a:lnTo>
                <a:lnTo>
                  <a:pt x="90" y="150"/>
                </a:lnTo>
                <a:lnTo>
                  <a:pt x="89" y="120"/>
                </a:lnTo>
                <a:lnTo>
                  <a:pt x="88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4" y="29"/>
                </a:lnTo>
                <a:lnTo>
                  <a:pt x="80" y="21"/>
                </a:lnTo>
                <a:lnTo>
                  <a:pt x="74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3" y="13"/>
                </a:lnTo>
                <a:lnTo>
                  <a:pt x="8" y="21"/>
                </a:lnTo>
                <a:lnTo>
                  <a:pt x="3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8" name="Freeform 40"/>
          <xdr:cNvSpPr>
            <a:spLocks/>
          </xdr:cNvSpPr>
        </xdr:nvSpPr>
        <xdr:spPr bwMode="auto">
          <a:xfrm>
            <a:off x="3212" y="520"/>
            <a:ext cx="76" cy="92"/>
          </a:xfrm>
          <a:custGeom>
            <a:avLst/>
            <a:gdLst>
              <a:gd name="T0" fmla="*/ 0 w 381"/>
              <a:gd name="T1" fmla="*/ 0 h 551"/>
              <a:gd name="T2" fmla="*/ 0 w 381"/>
              <a:gd name="T3" fmla="*/ 0 h 551"/>
              <a:gd name="T4" fmla="*/ 0 w 381"/>
              <a:gd name="T5" fmla="*/ 0 h 551"/>
              <a:gd name="T6" fmla="*/ 0 w 381"/>
              <a:gd name="T7" fmla="*/ 0 h 551"/>
              <a:gd name="T8" fmla="*/ 0 w 381"/>
              <a:gd name="T9" fmla="*/ 0 h 551"/>
              <a:gd name="T10" fmla="*/ 0 w 381"/>
              <a:gd name="T11" fmla="*/ 0 h 551"/>
              <a:gd name="T12" fmla="*/ 0 w 381"/>
              <a:gd name="T13" fmla="*/ 0 h 551"/>
              <a:gd name="T14" fmla="*/ 0 w 381"/>
              <a:gd name="T15" fmla="*/ 0 h 551"/>
              <a:gd name="T16" fmla="*/ 0 w 381"/>
              <a:gd name="T17" fmla="*/ 0 h 551"/>
              <a:gd name="T18" fmla="*/ 0 w 381"/>
              <a:gd name="T19" fmla="*/ 0 h 551"/>
              <a:gd name="T20" fmla="*/ 0 w 381"/>
              <a:gd name="T21" fmla="*/ 0 h 551"/>
              <a:gd name="T22" fmla="*/ 0 w 381"/>
              <a:gd name="T23" fmla="*/ 0 h 551"/>
              <a:gd name="T24" fmla="*/ 0 w 381"/>
              <a:gd name="T25" fmla="*/ 0 h 551"/>
              <a:gd name="T26" fmla="*/ 0 w 381"/>
              <a:gd name="T27" fmla="*/ 0 h 551"/>
              <a:gd name="T28" fmla="*/ 0 w 381"/>
              <a:gd name="T29" fmla="*/ 0 h 551"/>
              <a:gd name="T30" fmla="*/ 0 w 381"/>
              <a:gd name="T31" fmla="*/ 0 h 551"/>
              <a:gd name="T32" fmla="*/ 0 w 381"/>
              <a:gd name="T33" fmla="*/ 0 h 551"/>
              <a:gd name="T34" fmla="*/ 0 w 381"/>
              <a:gd name="T35" fmla="*/ 0 h 551"/>
              <a:gd name="T36" fmla="*/ 0 w 381"/>
              <a:gd name="T37" fmla="*/ 0 h 551"/>
              <a:gd name="T38" fmla="*/ 0 w 381"/>
              <a:gd name="T39" fmla="*/ 0 h 551"/>
              <a:gd name="T40" fmla="*/ 0 w 381"/>
              <a:gd name="T41" fmla="*/ 0 h 551"/>
              <a:gd name="T42" fmla="*/ 0 w 381"/>
              <a:gd name="T43" fmla="*/ 0 h 551"/>
              <a:gd name="T44" fmla="*/ 0 w 381"/>
              <a:gd name="T45" fmla="*/ 0 h 551"/>
              <a:gd name="T46" fmla="*/ 0 w 381"/>
              <a:gd name="T47" fmla="*/ 0 h 551"/>
              <a:gd name="T48" fmla="*/ 0 w 381"/>
              <a:gd name="T49" fmla="*/ 0 h 551"/>
              <a:gd name="T50" fmla="*/ 0 w 381"/>
              <a:gd name="T51" fmla="*/ 0 h 551"/>
              <a:gd name="T52" fmla="*/ 0 w 381"/>
              <a:gd name="T53" fmla="*/ 0 h 551"/>
              <a:gd name="T54" fmla="*/ 0 w 381"/>
              <a:gd name="T55" fmla="*/ 0 h 551"/>
              <a:gd name="T56" fmla="*/ 0 w 381"/>
              <a:gd name="T57" fmla="*/ 0 h 551"/>
              <a:gd name="T58" fmla="*/ 0 w 381"/>
              <a:gd name="T59" fmla="*/ 0 h 551"/>
              <a:gd name="T60" fmla="*/ 0 w 381"/>
              <a:gd name="T61" fmla="*/ 0 h 551"/>
              <a:gd name="T62" fmla="*/ 0 w 381"/>
              <a:gd name="T63" fmla="*/ 0 h 551"/>
              <a:gd name="T64" fmla="*/ 0 w 381"/>
              <a:gd name="T65" fmla="*/ 0 h 551"/>
              <a:gd name="T66" fmla="*/ 0 w 381"/>
              <a:gd name="T67" fmla="*/ 0 h 551"/>
              <a:gd name="T68" fmla="*/ 0 w 381"/>
              <a:gd name="T69" fmla="*/ 0 h 551"/>
              <a:gd name="T70" fmla="*/ 0 w 381"/>
              <a:gd name="T71" fmla="*/ 0 h 551"/>
              <a:gd name="T72" fmla="*/ 0 w 381"/>
              <a:gd name="T73" fmla="*/ 0 h 551"/>
              <a:gd name="T74" fmla="*/ 0 w 381"/>
              <a:gd name="T75" fmla="*/ 0 h 551"/>
              <a:gd name="T76" fmla="*/ 0 w 381"/>
              <a:gd name="T77" fmla="*/ 0 h 551"/>
              <a:gd name="T78" fmla="*/ 0 w 381"/>
              <a:gd name="T79" fmla="*/ 0 h 551"/>
              <a:gd name="T80" fmla="*/ 0 w 381"/>
              <a:gd name="T81" fmla="*/ 0 h 551"/>
              <a:gd name="T82" fmla="*/ 0 w 381"/>
              <a:gd name="T83" fmla="*/ 0 h 551"/>
              <a:gd name="T84" fmla="*/ 0 w 381"/>
              <a:gd name="T85" fmla="*/ 0 h 551"/>
              <a:gd name="T86" fmla="*/ 0 w 381"/>
              <a:gd name="T87" fmla="*/ 0 h 55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51">
                <a:moveTo>
                  <a:pt x="337" y="0"/>
                </a:moveTo>
                <a:lnTo>
                  <a:pt x="337" y="0"/>
                </a:lnTo>
                <a:lnTo>
                  <a:pt x="317" y="1"/>
                </a:lnTo>
                <a:lnTo>
                  <a:pt x="297" y="2"/>
                </a:lnTo>
                <a:lnTo>
                  <a:pt x="278" y="3"/>
                </a:lnTo>
                <a:lnTo>
                  <a:pt x="259" y="7"/>
                </a:lnTo>
                <a:lnTo>
                  <a:pt x="241" y="10"/>
                </a:lnTo>
                <a:lnTo>
                  <a:pt x="223" y="15"/>
                </a:lnTo>
                <a:lnTo>
                  <a:pt x="206" y="21"/>
                </a:lnTo>
                <a:lnTo>
                  <a:pt x="189" y="28"/>
                </a:lnTo>
                <a:lnTo>
                  <a:pt x="173" y="36"/>
                </a:lnTo>
                <a:lnTo>
                  <a:pt x="157" y="46"/>
                </a:lnTo>
                <a:lnTo>
                  <a:pt x="142" y="55"/>
                </a:lnTo>
                <a:lnTo>
                  <a:pt x="128" y="67"/>
                </a:lnTo>
                <a:lnTo>
                  <a:pt x="115" y="81"/>
                </a:lnTo>
                <a:lnTo>
                  <a:pt x="102" y="95"/>
                </a:lnTo>
                <a:lnTo>
                  <a:pt x="90" y="110"/>
                </a:lnTo>
                <a:lnTo>
                  <a:pt x="78" y="127"/>
                </a:lnTo>
                <a:lnTo>
                  <a:pt x="68" y="145"/>
                </a:lnTo>
                <a:lnTo>
                  <a:pt x="59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51"/>
                </a:lnTo>
                <a:lnTo>
                  <a:pt x="23" y="275"/>
                </a:lnTo>
                <a:lnTo>
                  <a:pt x="18" y="300"/>
                </a:lnTo>
                <a:lnTo>
                  <a:pt x="13" y="327"/>
                </a:lnTo>
                <a:lnTo>
                  <a:pt x="10" y="355"/>
                </a:lnTo>
                <a:lnTo>
                  <a:pt x="7" y="385"/>
                </a:lnTo>
                <a:lnTo>
                  <a:pt x="4" y="414"/>
                </a:lnTo>
                <a:lnTo>
                  <a:pt x="2" y="446"/>
                </a:lnTo>
                <a:lnTo>
                  <a:pt x="1" y="480"/>
                </a:lnTo>
                <a:lnTo>
                  <a:pt x="0" y="514"/>
                </a:lnTo>
                <a:lnTo>
                  <a:pt x="0" y="551"/>
                </a:lnTo>
                <a:lnTo>
                  <a:pt x="88" y="551"/>
                </a:lnTo>
                <a:lnTo>
                  <a:pt x="88" y="517"/>
                </a:lnTo>
                <a:lnTo>
                  <a:pt x="89" y="484"/>
                </a:lnTo>
                <a:lnTo>
                  <a:pt x="90" y="453"/>
                </a:lnTo>
                <a:lnTo>
                  <a:pt x="92" y="424"/>
                </a:lnTo>
                <a:lnTo>
                  <a:pt x="94" y="395"/>
                </a:lnTo>
                <a:lnTo>
                  <a:pt x="97" y="369"/>
                </a:lnTo>
                <a:lnTo>
                  <a:pt x="100" y="345"/>
                </a:lnTo>
                <a:lnTo>
                  <a:pt x="104" y="321"/>
                </a:lnTo>
                <a:lnTo>
                  <a:pt x="108" y="300"/>
                </a:lnTo>
                <a:lnTo>
                  <a:pt x="113" y="280"/>
                </a:lnTo>
                <a:lnTo>
                  <a:pt x="118" y="261"/>
                </a:lnTo>
                <a:lnTo>
                  <a:pt x="124" y="243"/>
                </a:lnTo>
                <a:lnTo>
                  <a:pt x="130" y="228"/>
                </a:lnTo>
                <a:lnTo>
                  <a:pt x="136" y="214"/>
                </a:lnTo>
                <a:lnTo>
                  <a:pt x="143" y="200"/>
                </a:lnTo>
                <a:lnTo>
                  <a:pt x="150" y="188"/>
                </a:lnTo>
                <a:lnTo>
                  <a:pt x="157" y="178"/>
                </a:lnTo>
                <a:lnTo>
                  <a:pt x="165" y="167"/>
                </a:lnTo>
                <a:lnTo>
                  <a:pt x="173" y="159"/>
                </a:lnTo>
                <a:lnTo>
                  <a:pt x="181" y="150"/>
                </a:lnTo>
                <a:lnTo>
                  <a:pt x="190" y="143"/>
                </a:lnTo>
                <a:lnTo>
                  <a:pt x="200" y="136"/>
                </a:lnTo>
                <a:lnTo>
                  <a:pt x="210" y="130"/>
                </a:lnTo>
                <a:lnTo>
                  <a:pt x="221" y="125"/>
                </a:lnTo>
                <a:lnTo>
                  <a:pt x="233" y="120"/>
                </a:lnTo>
                <a:lnTo>
                  <a:pt x="245" y="116"/>
                </a:lnTo>
                <a:lnTo>
                  <a:pt x="258" y="113"/>
                </a:lnTo>
                <a:lnTo>
                  <a:pt x="272" y="109"/>
                </a:lnTo>
                <a:lnTo>
                  <a:pt x="287" y="107"/>
                </a:lnTo>
                <a:lnTo>
                  <a:pt x="303" y="106"/>
                </a:lnTo>
                <a:lnTo>
                  <a:pt x="319" y="105"/>
                </a:lnTo>
                <a:lnTo>
                  <a:pt x="337" y="105"/>
                </a:lnTo>
                <a:lnTo>
                  <a:pt x="342" y="105"/>
                </a:lnTo>
                <a:lnTo>
                  <a:pt x="347" y="103"/>
                </a:lnTo>
                <a:lnTo>
                  <a:pt x="352" y="102"/>
                </a:lnTo>
                <a:lnTo>
                  <a:pt x="356" y="100"/>
                </a:lnTo>
                <a:lnTo>
                  <a:pt x="364" y="95"/>
                </a:lnTo>
                <a:lnTo>
                  <a:pt x="370" y="88"/>
                </a:lnTo>
                <a:lnTo>
                  <a:pt x="375" y="80"/>
                </a:lnTo>
                <a:lnTo>
                  <a:pt x="378" y="72"/>
                </a:lnTo>
                <a:lnTo>
                  <a:pt x="380" y="62"/>
                </a:lnTo>
                <a:lnTo>
                  <a:pt x="381" y="53"/>
                </a:lnTo>
                <a:lnTo>
                  <a:pt x="380" y="42"/>
                </a:lnTo>
                <a:lnTo>
                  <a:pt x="378" y="33"/>
                </a:lnTo>
                <a:lnTo>
                  <a:pt x="375" y="25"/>
                </a:lnTo>
                <a:lnTo>
                  <a:pt x="370" y="16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1"/>
                </a:lnTo>
                <a:lnTo>
                  <a:pt x="342" y="1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19" name="Freeform 41"/>
          <xdr:cNvSpPr>
            <a:spLocks/>
          </xdr:cNvSpPr>
        </xdr:nvSpPr>
        <xdr:spPr bwMode="auto">
          <a:xfrm>
            <a:off x="3279" y="520"/>
            <a:ext cx="68" cy="101"/>
          </a:xfrm>
          <a:custGeom>
            <a:avLst/>
            <a:gdLst>
              <a:gd name="T0" fmla="*/ 0 w 338"/>
              <a:gd name="T1" fmla="*/ 0 h 602"/>
              <a:gd name="T2" fmla="*/ 0 w 338"/>
              <a:gd name="T3" fmla="*/ 0 h 602"/>
              <a:gd name="T4" fmla="*/ 0 w 338"/>
              <a:gd name="T5" fmla="*/ 0 h 602"/>
              <a:gd name="T6" fmla="*/ 0 w 338"/>
              <a:gd name="T7" fmla="*/ 0 h 602"/>
              <a:gd name="T8" fmla="*/ 0 w 338"/>
              <a:gd name="T9" fmla="*/ 0 h 602"/>
              <a:gd name="T10" fmla="*/ 0 w 338"/>
              <a:gd name="T11" fmla="*/ 0 h 602"/>
              <a:gd name="T12" fmla="*/ 0 w 338"/>
              <a:gd name="T13" fmla="*/ 0 h 602"/>
              <a:gd name="T14" fmla="*/ 0 w 338"/>
              <a:gd name="T15" fmla="*/ 0 h 602"/>
              <a:gd name="T16" fmla="*/ 0 w 338"/>
              <a:gd name="T17" fmla="*/ 0 h 602"/>
              <a:gd name="T18" fmla="*/ 0 w 338"/>
              <a:gd name="T19" fmla="*/ 0 h 602"/>
              <a:gd name="T20" fmla="*/ 0 w 338"/>
              <a:gd name="T21" fmla="*/ 0 h 602"/>
              <a:gd name="T22" fmla="*/ 0 w 338"/>
              <a:gd name="T23" fmla="*/ 0 h 602"/>
              <a:gd name="T24" fmla="*/ 0 w 338"/>
              <a:gd name="T25" fmla="*/ 0 h 602"/>
              <a:gd name="T26" fmla="*/ 0 w 338"/>
              <a:gd name="T27" fmla="*/ 0 h 602"/>
              <a:gd name="T28" fmla="*/ 0 w 338"/>
              <a:gd name="T29" fmla="*/ 0 h 602"/>
              <a:gd name="T30" fmla="*/ 0 w 338"/>
              <a:gd name="T31" fmla="*/ 0 h 602"/>
              <a:gd name="T32" fmla="*/ 0 w 338"/>
              <a:gd name="T33" fmla="*/ 0 h 602"/>
              <a:gd name="T34" fmla="*/ 0 w 338"/>
              <a:gd name="T35" fmla="*/ 0 h 602"/>
              <a:gd name="T36" fmla="*/ 0 w 338"/>
              <a:gd name="T37" fmla="*/ 0 h 602"/>
              <a:gd name="T38" fmla="*/ 0 w 338"/>
              <a:gd name="T39" fmla="*/ 0 h 602"/>
              <a:gd name="T40" fmla="*/ 0 w 338"/>
              <a:gd name="T41" fmla="*/ 0 h 602"/>
              <a:gd name="T42" fmla="*/ 0 w 338"/>
              <a:gd name="T43" fmla="*/ 0 h 602"/>
              <a:gd name="T44" fmla="*/ 0 w 338"/>
              <a:gd name="T45" fmla="*/ 0 h 602"/>
              <a:gd name="T46" fmla="*/ 0 w 338"/>
              <a:gd name="T47" fmla="*/ 0 h 602"/>
              <a:gd name="T48" fmla="*/ 0 w 338"/>
              <a:gd name="T49" fmla="*/ 0 h 602"/>
              <a:gd name="T50" fmla="*/ 0 w 338"/>
              <a:gd name="T51" fmla="*/ 0 h 602"/>
              <a:gd name="T52" fmla="*/ 0 w 338"/>
              <a:gd name="T53" fmla="*/ 0 h 602"/>
              <a:gd name="T54" fmla="*/ 0 w 338"/>
              <a:gd name="T55" fmla="*/ 0 h 602"/>
              <a:gd name="T56" fmla="*/ 0 w 338"/>
              <a:gd name="T57" fmla="*/ 0 h 602"/>
              <a:gd name="T58" fmla="*/ 0 w 338"/>
              <a:gd name="T59" fmla="*/ 0 h 602"/>
              <a:gd name="T60" fmla="*/ 0 w 338"/>
              <a:gd name="T61" fmla="*/ 0 h 602"/>
              <a:gd name="T62" fmla="*/ 0 w 338"/>
              <a:gd name="T63" fmla="*/ 0 h 602"/>
              <a:gd name="T64" fmla="*/ 0 w 338"/>
              <a:gd name="T65" fmla="*/ 0 h 602"/>
              <a:gd name="T66" fmla="*/ 0 w 338"/>
              <a:gd name="T67" fmla="*/ 0 h 602"/>
              <a:gd name="T68" fmla="*/ 0 w 338"/>
              <a:gd name="T69" fmla="*/ 0 h 602"/>
              <a:gd name="T70" fmla="*/ 0 w 338"/>
              <a:gd name="T71" fmla="*/ 0 h 602"/>
              <a:gd name="T72" fmla="*/ 0 w 338"/>
              <a:gd name="T73" fmla="*/ 0 h 602"/>
              <a:gd name="T74" fmla="*/ 0 w 338"/>
              <a:gd name="T75" fmla="*/ 0 h 602"/>
              <a:gd name="T76" fmla="*/ 0 w 338"/>
              <a:gd name="T77" fmla="*/ 0 h 602"/>
              <a:gd name="T78" fmla="*/ 0 w 338"/>
              <a:gd name="T79" fmla="*/ 0 h 602"/>
              <a:gd name="T80" fmla="*/ 0 w 338"/>
              <a:gd name="T81" fmla="*/ 0 h 602"/>
              <a:gd name="T82" fmla="*/ 0 w 338"/>
              <a:gd name="T83" fmla="*/ 0 h 602"/>
              <a:gd name="T84" fmla="*/ 0 w 338"/>
              <a:gd name="T85" fmla="*/ 0 h 602"/>
              <a:gd name="T86" fmla="*/ 0 w 338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8" h="602">
                <a:moveTo>
                  <a:pt x="338" y="551"/>
                </a:moveTo>
                <a:lnTo>
                  <a:pt x="338" y="551"/>
                </a:lnTo>
                <a:lnTo>
                  <a:pt x="338" y="514"/>
                </a:lnTo>
                <a:lnTo>
                  <a:pt x="337" y="480"/>
                </a:lnTo>
                <a:lnTo>
                  <a:pt x="335" y="446"/>
                </a:lnTo>
                <a:lnTo>
                  <a:pt x="333" y="414"/>
                </a:lnTo>
                <a:lnTo>
                  <a:pt x="330" y="384"/>
                </a:lnTo>
                <a:lnTo>
                  <a:pt x="327" y="354"/>
                </a:lnTo>
                <a:lnTo>
                  <a:pt x="323" y="327"/>
                </a:lnTo>
                <a:lnTo>
                  <a:pt x="318" y="300"/>
                </a:lnTo>
                <a:lnTo>
                  <a:pt x="313" y="274"/>
                </a:lnTo>
                <a:lnTo>
                  <a:pt x="307" y="249"/>
                </a:lnTo>
                <a:lnTo>
                  <a:pt x="300" y="227"/>
                </a:lnTo>
                <a:lnTo>
                  <a:pt x="293" y="205"/>
                </a:lnTo>
                <a:lnTo>
                  <a:pt x="285" y="183"/>
                </a:lnTo>
                <a:lnTo>
                  <a:pt x="276" y="163"/>
                </a:lnTo>
                <a:lnTo>
                  <a:pt x="266" y="145"/>
                </a:lnTo>
                <a:lnTo>
                  <a:pt x="256" y="127"/>
                </a:lnTo>
                <a:lnTo>
                  <a:pt x="244" y="110"/>
                </a:lnTo>
                <a:lnTo>
                  <a:pt x="232" y="94"/>
                </a:lnTo>
                <a:lnTo>
                  <a:pt x="219" y="80"/>
                </a:lnTo>
                <a:lnTo>
                  <a:pt x="206" y="67"/>
                </a:lnTo>
                <a:lnTo>
                  <a:pt x="191" y="55"/>
                </a:lnTo>
                <a:lnTo>
                  <a:pt x="175" y="46"/>
                </a:lnTo>
                <a:lnTo>
                  <a:pt x="160" y="36"/>
                </a:lnTo>
                <a:lnTo>
                  <a:pt x="144" y="28"/>
                </a:lnTo>
                <a:lnTo>
                  <a:pt x="127" y="21"/>
                </a:lnTo>
                <a:lnTo>
                  <a:pt x="110" y="15"/>
                </a:lnTo>
                <a:lnTo>
                  <a:pt x="93" y="10"/>
                </a:lnTo>
                <a:lnTo>
                  <a:pt x="75" y="7"/>
                </a:lnTo>
                <a:lnTo>
                  <a:pt x="57" y="3"/>
                </a:lnTo>
                <a:lnTo>
                  <a:pt x="38" y="2"/>
                </a:lnTo>
                <a:lnTo>
                  <a:pt x="19" y="1"/>
                </a:lnTo>
                <a:lnTo>
                  <a:pt x="0" y="0"/>
                </a:lnTo>
                <a:lnTo>
                  <a:pt x="0" y="105"/>
                </a:lnTo>
                <a:lnTo>
                  <a:pt x="16" y="105"/>
                </a:lnTo>
                <a:lnTo>
                  <a:pt x="32" y="106"/>
                </a:lnTo>
                <a:lnTo>
                  <a:pt x="47" y="107"/>
                </a:lnTo>
                <a:lnTo>
                  <a:pt x="62" y="109"/>
                </a:lnTo>
                <a:lnTo>
                  <a:pt x="75" y="112"/>
                </a:lnTo>
                <a:lnTo>
                  <a:pt x="88" y="116"/>
                </a:lnTo>
                <a:lnTo>
                  <a:pt x="100" y="120"/>
                </a:lnTo>
                <a:lnTo>
                  <a:pt x="112" y="125"/>
                </a:lnTo>
                <a:lnTo>
                  <a:pt x="123" y="130"/>
                </a:lnTo>
                <a:lnTo>
                  <a:pt x="133" y="136"/>
                </a:lnTo>
                <a:lnTo>
                  <a:pt x="143" y="143"/>
                </a:lnTo>
                <a:lnTo>
                  <a:pt x="152" y="150"/>
                </a:lnTo>
                <a:lnTo>
                  <a:pt x="160" y="159"/>
                </a:lnTo>
                <a:lnTo>
                  <a:pt x="169" y="168"/>
                </a:lnTo>
                <a:lnTo>
                  <a:pt x="178" y="178"/>
                </a:lnTo>
                <a:lnTo>
                  <a:pt x="185" y="188"/>
                </a:lnTo>
                <a:lnTo>
                  <a:pt x="192" y="201"/>
                </a:lnTo>
                <a:lnTo>
                  <a:pt x="199" y="214"/>
                </a:lnTo>
                <a:lnTo>
                  <a:pt x="206" y="228"/>
                </a:lnTo>
                <a:lnTo>
                  <a:pt x="212" y="245"/>
                </a:lnTo>
                <a:lnTo>
                  <a:pt x="218" y="262"/>
                </a:lnTo>
                <a:lnTo>
                  <a:pt x="223" y="280"/>
                </a:lnTo>
                <a:lnTo>
                  <a:pt x="228" y="301"/>
                </a:lnTo>
                <a:lnTo>
                  <a:pt x="232" y="322"/>
                </a:lnTo>
                <a:lnTo>
                  <a:pt x="236" y="345"/>
                </a:lnTo>
                <a:lnTo>
                  <a:pt x="240" y="369"/>
                </a:lnTo>
                <a:lnTo>
                  <a:pt x="243" y="396"/>
                </a:lnTo>
                <a:lnTo>
                  <a:pt x="245" y="424"/>
                </a:lnTo>
                <a:lnTo>
                  <a:pt x="247" y="453"/>
                </a:lnTo>
                <a:lnTo>
                  <a:pt x="249" y="484"/>
                </a:lnTo>
                <a:lnTo>
                  <a:pt x="249" y="517"/>
                </a:lnTo>
                <a:lnTo>
                  <a:pt x="249" y="551"/>
                </a:lnTo>
                <a:lnTo>
                  <a:pt x="250" y="557"/>
                </a:lnTo>
                <a:lnTo>
                  <a:pt x="250" y="562"/>
                </a:lnTo>
                <a:lnTo>
                  <a:pt x="252" y="568"/>
                </a:lnTo>
                <a:lnTo>
                  <a:pt x="253" y="573"/>
                </a:lnTo>
                <a:lnTo>
                  <a:pt x="258" y="582"/>
                </a:lnTo>
                <a:lnTo>
                  <a:pt x="263" y="590"/>
                </a:lnTo>
                <a:lnTo>
                  <a:pt x="270" y="595"/>
                </a:lnTo>
                <a:lnTo>
                  <a:pt x="277" y="599"/>
                </a:lnTo>
                <a:lnTo>
                  <a:pt x="285" y="601"/>
                </a:lnTo>
                <a:lnTo>
                  <a:pt x="294" y="602"/>
                </a:lnTo>
                <a:lnTo>
                  <a:pt x="302" y="601"/>
                </a:lnTo>
                <a:lnTo>
                  <a:pt x="310" y="599"/>
                </a:lnTo>
                <a:lnTo>
                  <a:pt x="317" y="595"/>
                </a:lnTo>
                <a:lnTo>
                  <a:pt x="324" y="590"/>
                </a:lnTo>
                <a:lnTo>
                  <a:pt x="330" y="582"/>
                </a:lnTo>
                <a:lnTo>
                  <a:pt x="334" y="573"/>
                </a:lnTo>
                <a:lnTo>
                  <a:pt x="336" y="568"/>
                </a:lnTo>
                <a:lnTo>
                  <a:pt x="337" y="562"/>
                </a:lnTo>
                <a:lnTo>
                  <a:pt x="338" y="557"/>
                </a:lnTo>
                <a:lnTo>
                  <a:pt x="338" y="5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0" name="Freeform 42"/>
          <xdr:cNvSpPr>
            <a:spLocks/>
          </xdr:cNvSpPr>
        </xdr:nvSpPr>
        <xdr:spPr bwMode="auto">
          <a:xfrm>
            <a:off x="3270" y="612"/>
            <a:ext cx="77" cy="92"/>
          </a:xfrm>
          <a:custGeom>
            <a:avLst/>
            <a:gdLst>
              <a:gd name="T0" fmla="*/ 0 w 382"/>
              <a:gd name="T1" fmla="*/ 0 h 549"/>
              <a:gd name="T2" fmla="*/ 0 w 382"/>
              <a:gd name="T3" fmla="*/ 0 h 549"/>
              <a:gd name="T4" fmla="*/ 0 w 382"/>
              <a:gd name="T5" fmla="*/ 0 h 549"/>
              <a:gd name="T6" fmla="*/ 0 w 382"/>
              <a:gd name="T7" fmla="*/ 0 h 549"/>
              <a:gd name="T8" fmla="*/ 0 w 382"/>
              <a:gd name="T9" fmla="*/ 0 h 549"/>
              <a:gd name="T10" fmla="*/ 0 w 382"/>
              <a:gd name="T11" fmla="*/ 0 h 549"/>
              <a:gd name="T12" fmla="*/ 0 w 382"/>
              <a:gd name="T13" fmla="*/ 0 h 549"/>
              <a:gd name="T14" fmla="*/ 0 w 382"/>
              <a:gd name="T15" fmla="*/ 0 h 549"/>
              <a:gd name="T16" fmla="*/ 0 w 382"/>
              <a:gd name="T17" fmla="*/ 0 h 549"/>
              <a:gd name="T18" fmla="*/ 0 w 382"/>
              <a:gd name="T19" fmla="*/ 0 h 549"/>
              <a:gd name="T20" fmla="*/ 0 w 382"/>
              <a:gd name="T21" fmla="*/ 0 h 549"/>
              <a:gd name="T22" fmla="*/ 0 w 382"/>
              <a:gd name="T23" fmla="*/ 0 h 549"/>
              <a:gd name="T24" fmla="*/ 0 w 382"/>
              <a:gd name="T25" fmla="*/ 0 h 549"/>
              <a:gd name="T26" fmla="*/ 0 w 382"/>
              <a:gd name="T27" fmla="*/ 0 h 549"/>
              <a:gd name="T28" fmla="*/ 0 w 382"/>
              <a:gd name="T29" fmla="*/ 0 h 549"/>
              <a:gd name="T30" fmla="*/ 0 w 382"/>
              <a:gd name="T31" fmla="*/ 0 h 549"/>
              <a:gd name="T32" fmla="*/ 0 w 382"/>
              <a:gd name="T33" fmla="*/ 0 h 549"/>
              <a:gd name="T34" fmla="*/ 0 w 382"/>
              <a:gd name="T35" fmla="*/ 0 h 549"/>
              <a:gd name="T36" fmla="*/ 0 w 382"/>
              <a:gd name="T37" fmla="*/ 0 h 549"/>
              <a:gd name="T38" fmla="*/ 0 w 382"/>
              <a:gd name="T39" fmla="*/ 0 h 549"/>
              <a:gd name="T40" fmla="*/ 0 w 382"/>
              <a:gd name="T41" fmla="*/ 0 h 549"/>
              <a:gd name="T42" fmla="*/ 0 w 382"/>
              <a:gd name="T43" fmla="*/ 0 h 549"/>
              <a:gd name="T44" fmla="*/ 0 w 382"/>
              <a:gd name="T45" fmla="*/ 0 h 549"/>
              <a:gd name="T46" fmla="*/ 0 w 382"/>
              <a:gd name="T47" fmla="*/ 0 h 549"/>
              <a:gd name="T48" fmla="*/ 0 w 382"/>
              <a:gd name="T49" fmla="*/ 0 h 549"/>
              <a:gd name="T50" fmla="*/ 0 w 382"/>
              <a:gd name="T51" fmla="*/ 0 h 549"/>
              <a:gd name="T52" fmla="*/ 0 w 382"/>
              <a:gd name="T53" fmla="*/ 0 h 549"/>
              <a:gd name="T54" fmla="*/ 0 w 382"/>
              <a:gd name="T55" fmla="*/ 0 h 549"/>
              <a:gd name="T56" fmla="*/ 0 w 382"/>
              <a:gd name="T57" fmla="*/ 0 h 549"/>
              <a:gd name="T58" fmla="*/ 0 w 382"/>
              <a:gd name="T59" fmla="*/ 0 h 549"/>
              <a:gd name="T60" fmla="*/ 0 w 382"/>
              <a:gd name="T61" fmla="*/ 0 h 549"/>
              <a:gd name="T62" fmla="*/ 0 w 382"/>
              <a:gd name="T63" fmla="*/ 0 h 549"/>
              <a:gd name="T64" fmla="*/ 0 w 382"/>
              <a:gd name="T65" fmla="*/ 0 h 549"/>
              <a:gd name="T66" fmla="*/ 0 w 382"/>
              <a:gd name="T67" fmla="*/ 0 h 549"/>
              <a:gd name="T68" fmla="*/ 0 w 382"/>
              <a:gd name="T69" fmla="*/ 0 h 549"/>
              <a:gd name="T70" fmla="*/ 0 w 382"/>
              <a:gd name="T71" fmla="*/ 0 h 549"/>
              <a:gd name="T72" fmla="*/ 0 w 382"/>
              <a:gd name="T73" fmla="*/ 0 h 549"/>
              <a:gd name="T74" fmla="*/ 0 w 382"/>
              <a:gd name="T75" fmla="*/ 0 h 549"/>
              <a:gd name="T76" fmla="*/ 0 w 382"/>
              <a:gd name="T77" fmla="*/ 0 h 549"/>
              <a:gd name="T78" fmla="*/ 0 w 382"/>
              <a:gd name="T79" fmla="*/ 0 h 549"/>
              <a:gd name="T80" fmla="*/ 0 w 382"/>
              <a:gd name="T81" fmla="*/ 0 h 549"/>
              <a:gd name="T82" fmla="*/ 0 w 382"/>
              <a:gd name="T83" fmla="*/ 0 h 549"/>
              <a:gd name="T84" fmla="*/ 0 w 382"/>
              <a:gd name="T85" fmla="*/ 0 h 549"/>
              <a:gd name="T86" fmla="*/ 0 w 382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2" h="549">
                <a:moveTo>
                  <a:pt x="44" y="549"/>
                </a:moveTo>
                <a:lnTo>
                  <a:pt x="44" y="549"/>
                </a:lnTo>
                <a:lnTo>
                  <a:pt x="63" y="549"/>
                </a:lnTo>
                <a:lnTo>
                  <a:pt x="82" y="548"/>
                </a:lnTo>
                <a:lnTo>
                  <a:pt x="101" y="546"/>
                </a:lnTo>
                <a:lnTo>
                  <a:pt x="119" y="543"/>
                </a:lnTo>
                <a:lnTo>
                  <a:pt x="137" y="539"/>
                </a:lnTo>
                <a:lnTo>
                  <a:pt x="154" y="534"/>
                </a:lnTo>
                <a:lnTo>
                  <a:pt x="171" y="528"/>
                </a:lnTo>
                <a:lnTo>
                  <a:pt x="188" y="521"/>
                </a:lnTo>
                <a:lnTo>
                  <a:pt x="204" y="514"/>
                </a:lnTo>
                <a:lnTo>
                  <a:pt x="219" y="505"/>
                </a:lnTo>
                <a:lnTo>
                  <a:pt x="235" y="494"/>
                </a:lnTo>
                <a:lnTo>
                  <a:pt x="250" y="482"/>
                </a:lnTo>
                <a:lnTo>
                  <a:pt x="263" y="469"/>
                </a:lnTo>
                <a:lnTo>
                  <a:pt x="276" y="455"/>
                </a:lnTo>
                <a:lnTo>
                  <a:pt x="288" y="440"/>
                </a:lnTo>
                <a:lnTo>
                  <a:pt x="300" y="423"/>
                </a:lnTo>
                <a:lnTo>
                  <a:pt x="310" y="406"/>
                </a:lnTo>
                <a:lnTo>
                  <a:pt x="320" y="386"/>
                </a:lnTo>
                <a:lnTo>
                  <a:pt x="329" y="367"/>
                </a:lnTo>
                <a:lnTo>
                  <a:pt x="337" y="346"/>
                </a:lnTo>
                <a:lnTo>
                  <a:pt x="344" y="323"/>
                </a:lnTo>
                <a:lnTo>
                  <a:pt x="351" y="300"/>
                </a:lnTo>
                <a:lnTo>
                  <a:pt x="357" y="275"/>
                </a:lnTo>
                <a:lnTo>
                  <a:pt x="362" y="250"/>
                </a:lnTo>
                <a:lnTo>
                  <a:pt x="367" y="223"/>
                </a:lnTo>
                <a:lnTo>
                  <a:pt x="371" y="195"/>
                </a:lnTo>
                <a:lnTo>
                  <a:pt x="374" y="166"/>
                </a:lnTo>
                <a:lnTo>
                  <a:pt x="377" y="135"/>
                </a:lnTo>
                <a:lnTo>
                  <a:pt x="379" y="103"/>
                </a:lnTo>
                <a:lnTo>
                  <a:pt x="381" y="70"/>
                </a:lnTo>
                <a:lnTo>
                  <a:pt x="382" y="35"/>
                </a:lnTo>
                <a:lnTo>
                  <a:pt x="382" y="0"/>
                </a:lnTo>
                <a:lnTo>
                  <a:pt x="293" y="0"/>
                </a:lnTo>
                <a:lnTo>
                  <a:pt x="293" y="34"/>
                </a:lnTo>
                <a:lnTo>
                  <a:pt x="293" y="66"/>
                </a:lnTo>
                <a:lnTo>
                  <a:pt x="291" y="97"/>
                </a:lnTo>
                <a:lnTo>
                  <a:pt x="289" y="126"/>
                </a:lnTo>
                <a:lnTo>
                  <a:pt x="287" y="154"/>
                </a:lnTo>
                <a:lnTo>
                  <a:pt x="284" y="180"/>
                </a:lnTo>
                <a:lnTo>
                  <a:pt x="280" y="204"/>
                </a:lnTo>
                <a:lnTo>
                  <a:pt x="276" y="228"/>
                </a:lnTo>
                <a:lnTo>
                  <a:pt x="272" y="249"/>
                </a:lnTo>
                <a:lnTo>
                  <a:pt x="267" y="269"/>
                </a:lnTo>
                <a:lnTo>
                  <a:pt x="262" y="288"/>
                </a:lnTo>
                <a:lnTo>
                  <a:pt x="256" y="305"/>
                </a:lnTo>
                <a:lnTo>
                  <a:pt x="250" y="321"/>
                </a:lnTo>
                <a:lnTo>
                  <a:pt x="243" y="335"/>
                </a:lnTo>
                <a:lnTo>
                  <a:pt x="236" y="349"/>
                </a:lnTo>
                <a:lnTo>
                  <a:pt x="229" y="361"/>
                </a:lnTo>
                <a:lnTo>
                  <a:pt x="222" y="372"/>
                </a:lnTo>
                <a:lnTo>
                  <a:pt x="213" y="382"/>
                </a:lnTo>
                <a:lnTo>
                  <a:pt x="204" y="390"/>
                </a:lnTo>
                <a:lnTo>
                  <a:pt x="196" y="399"/>
                </a:lnTo>
                <a:lnTo>
                  <a:pt x="187" y="407"/>
                </a:lnTo>
                <a:lnTo>
                  <a:pt x="177" y="414"/>
                </a:lnTo>
                <a:lnTo>
                  <a:pt x="167" y="420"/>
                </a:lnTo>
                <a:lnTo>
                  <a:pt x="156" y="425"/>
                </a:lnTo>
                <a:lnTo>
                  <a:pt x="144" y="429"/>
                </a:lnTo>
                <a:lnTo>
                  <a:pt x="132" y="434"/>
                </a:lnTo>
                <a:lnTo>
                  <a:pt x="119" y="438"/>
                </a:lnTo>
                <a:lnTo>
                  <a:pt x="106" y="440"/>
                </a:lnTo>
                <a:lnTo>
                  <a:pt x="91" y="442"/>
                </a:lnTo>
                <a:lnTo>
                  <a:pt x="76" y="445"/>
                </a:lnTo>
                <a:lnTo>
                  <a:pt x="60" y="445"/>
                </a:lnTo>
                <a:lnTo>
                  <a:pt x="44" y="445"/>
                </a:lnTo>
                <a:lnTo>
                  <a:pt x="38" y="446"/>
                </a:lnTo>
                <a:lnTo>
                  <a:pt x="33" y="447"/>
                </a:lnTo>
                <a:lnTo>
                  <a:pt x="29" y="448"/>
                </a:lnTo>
                <a:lnTo>
                  <a:pt x="24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2" y="478"/>
                </a:lnTo>
                <a:lnTo>
                  <a:pt x="0" y="487"/>
                </a:lnTo>
                <a:lnTo>
                  <a:pt x="0" y="498"/>
                </a:lnTo>
                <a:lnTo>
                  <a:pt x="0" y="507"/>
                </a:lnTo>
                <a:lnTo>
                  <a:pt x="2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4" y="545"/>
                </a:lnTo>
                <a:lnTo>
                  <a:pt x="29" y="547"/>
                </a:lnTo>
                <a:lnTo>
                  <a:pt x="33" y="548"/>
                </a:lnTo>
                <a:lnTo>
                  <a:pt x="38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1" name="Freeform 43"/>
          <xdr:cNvSpPr>
            <a:spLocks/>
          </xdr:cNvSpPr>
        </xdr:nvSpPr>
        <xdr:spPr bwMode="auto">
          <a:xfrm>
            <a:off x="1723" y="309"/>
            <a:ext cx="373" cy="482"/>
          </a:xfrm>
          <a:custGeom>
            <a:avLst/>
            <a:gdLst>
              <a:gd name="T0" fmla="*/ 0 w 1864"/>
              <a:gd name="T1" fmla="*/ 0 h 2892"/>
              <a:gd name="T2" fmla="*/ 0 w 1864"/>
              <a:gd name="T3" fmla="*/ 0 h 2892"/>
              <a:gd name="T4" fmla="*/ 0 w 1864"/>
              <a:gd name="T5" fmla="*/ 0 h 2892"/>
              <a:gd name="T6" fmla="*/ 0 w 1864"/>
              <a:gd name="T7" fmla="*/ 0 h 2892"/>
              <a:gd name="T8" fmla="*/ 0 w 1864"/>
              <a:gd name="T9" fmla="*/ 0 h 2892"/>
              <a:gd name="T10" fmla="*/ 0 w 1864"/>
              <a:gd name="T11" fmla="*/ 0 h 2892"/>
              <a:gd name="T12" fmla="*/ 0 w 1864"/>
              <a:gd name="T13" fmla="*/ 0 h 2892"/>
              <a:gd name="T14" fmla="*/ 0 w 1864"/>
              <a:gd name="T15" fmla="*/ 0 h 2892"/>
              <a:gd name="T16" fmla="*/ 0 w 1864"/>
              <a:gd name="T17" fmla="*/ 0 h 2892"/>
              <a:gd name="T18" fmla="*/ 0 w 1864"/>
              <a:gd name="T19" fmla="*/ 0 h 2892"/>
              <a:gd name="T20" fmla="*/ 0 w 1864"/>
              <a:gd name="T21" fmla="*/ 0 h 2892"/>
              <a:gd name="T22" fmla="*/ 0 w 1864"/>
              <a:gd name="T23" fmla="*/ 0 h 2892"/>
              <a:gd name="T24" fmla="*/ 0 w 1864"/>
              <a:gd name="T25" fmla="*/ 0 h 2892"/>
              <a:gd name="T26" fmla="*/ 0 w 1864"/>
              <a:gd name="T27" fmla="*/ 0 h 2892"/>
              <a:gd name="T28" fmla="*/ 0 w 1864"/>
              <a:gd name="T29" fmla="*/ 0 h 2892"/>
              <a:gd name="T30" fmla="*/ 0 w 1864"/>
              <a:gd name="T31" fmla="*/ 0 h 2892"/>
              <a:gd name="T32" fmla="*/ 0 w 1864"/>
              <a:gd name="T33" fmla="*/ 0 h 289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864" h="2892">
                <a:moveTo>
                  <a:pt x="0" y="114"/>
                </a:moveTo>
                <a:lnTo>
                  <a:pt x="90" y="0"/>
                </a:lnTo>
                <a:lnTo>
                  <a:pt x="1832" y="0"/>
                </a:lnTo>
                <a:lnTo>
                  <a:pt x="1832" y="727"/>
                </a:lnTo>
                <a:lnTo>
                  <a:pt x="1742" y="833"/>
                </a:lnTo>
                <a:lnTo>
                  <a:pt x="871" y="833"/>
                </a:lnTo>
                <a:lnTo>
                  <a:pt x="871" y="1292"/>
                </a:lnTo>
                <a:lnTo>
                  <a:pt x="1767" y="1292"/>
                </a:lnTo>
                <a:lnTo>
                  <a:pt x="1767" y="1589"/>
                </a:lnTo>
                <a:lnTo>
                  <a:pt x="1677" y="1695"/>
                </a:lnTo>
                <a:lnTo>
                  <a:pt x="871" y="1695"/>
                </a:lnTo>
                <a:lnTo>
                  <a:pt x="871" y="2174"/>
                </a:lnTo>
                <a:lnTo>
                  <a:pt x="1864" y="2174"/>
                </a:lnTo>
                <a:lnTo>
                  <a:pt x="1864" y="2786"/>
                </a:lnTo>
                <a:lnTo>
                  <a:pt x="1775" y="2892"/>
                </a:lnTo>
                <a:lnTo>
                  <a:pt x="0" y="2892"/>
                </a:lnTo>
                <a:lnTo>
                  <a:pt x="0" y="11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2" name="Freeform 44"/>
          <xdr:cNvSpPr>
            <a:spLocks/>
          </xdr:cNvSpPr>
        </xdr:nvSpPr>
        <xdr:spPr bwMode="auto">
          <a:xfrm>
            <a:off x="1716" y="300"/>
            <a:ext cx="34" cy="34"/>
          </a:xfrm>
          <a:custGeom>
            <a:avLst/>
            <a:gdLst>
              <a:gd name="T0" fmla="*/ 0 w 166"/>
              <a:gd name="T1" fmla="*/ 0 h 202"/>
              <a:gd name="T2" fmla="*/ 0 w 166"/>
              <a:gd name="T3" fmla="*/ 0 h 202"/>
              <a:gd name="T4" fmla="*/ 0 w 166"/>
              <a:gd name="T5" fmla="*/ 0 h 202"/>
              <a:gd name="T6" fmla="*/ 0 w 166"/>
              <a:gd name="T7" fmla="*/ 0 h 202"/>
              <a:gd name="T8" fmla="*/ 0 w 166"/>
              <a:gd name="T9" fmla="*/ 0 h 202"/>
              <a:gd name="T10" fmla="*/ 0 w 166"/>
              <a:gd name="T11" fmla="*/ 0 h 202"/>
              <a:gd name="T12" fmla="*/ 0 w 166"/>
              <a:gd name="T13" fmla="*/ 0 h 202"/>
              <a:gd name="T14" fmla="*/ 0 w 166"/>
              <a:gd name="T15" fmla="*/ 0 h 202"/>
              <a:gd name="T16" fmla="*/ 0 w 166"/>
              <a:gd name="T17" fmla="*/ 0 h 202"/>
              <a:gd name="T18" fmla="*/ 0 w 166"/>
              <a:gd name="T19" fmla="*/ 0 h 202"/>
              <a:gd name="T20" fmla="*/ 0 w 166"/>
              <a:gd name="T21" fmla="*/ 0 h 202"/>
              <a:gd name="T22" fmla="*/ 0 w 166"/>
              <a:gd name="T23" fmla="*/ 0 h 202"/>
              <a:gd name="T24" fmla="*/ 0 w 166"/>
              <a:gd name="T25" fmla="*/ 0 h 202"/>
              <a:gd name="T26" fmla="*/ 0 w 166"/>
              <a:gd name="T27" fmla="*/ 0 h 202"/>
              <a:gd name="T28" fmla="*/ 0 w 166"/>
              <a:gd name="T29" fmla="*/ 0 h 202"/>
              <a:gd name="T30" fmla="*/ 0 w 166"/>
              <a:gd name="T31" fmla="*/ 0 h 202"/>
              <a:gd name="T32" fmla="*/ 0 w 166"/>
              <a:gd name="T33" fmla="*/ 0 h 202"/>
              <a:gd name="T34" fmla="*/ 0 w 166"/>
              <a:gd name="T35" fmla="*/ 0 h 202"/>
              <a:gd name="T36" fmla="*/ 0 w 166"/>
              <a:gd name="T37" fmla="*/ 0 h 202"/>
              <a:gd name="T38" fmla="*/ 0 w 166"/>
              <a:gd name="T39" fmla="*/ 0 h 202"/>
              <a:gd name="T40" fmla="*/ 0 w 166"/>
              <a:gd name="T41" fmla="*/ 0 h 202"/>
              <a:gd name="T42" fmla="*/ 0 w 166"/>
              <a:gd name="T43" fmla="*/ 0 h 202"/>
              <a:gd name="T44" fmla="*/ 0 w 166"/>
              <a:gd name="T45" fmla="*/ 0 h 202"/>
              <a:gd name="T46" fmla="*/ 0 w 166"/>
              <a:gd name="T47" fmla="*/ 0 h 202"/>
              <a:gd name="T48" fmla="*/ 0 w 166"/>
              <a:gd name="T49" fmla="*/ 0 h 202"/>
              <a:gd name="T50" fmla="*/ 0 w 166"/>
              <a:gd name="T51" fmla="*/ 0 h 202"/>
              <a:gd name="T52" fmla="*/ 0 w 166"/>
              <a:gd name="T53" fmla="*/ 0 h 202"/>
              <a:gd name="T54" fmla="*/ 0 w 166"/>
              <a:gd name="T55" fmla="*/ 0 h 20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202">
                <a:moveTo>
                  <a:pt x="122" y="1"/>
                </a:moveTo>
                <a:lnTo>
                  <a:pt x="89" y="18"/>
                </a:lnTo>
                <a:lnTo>
                  <a:pt x="0" y="133"/>
                </a:lnTo>
                <a:lnTo>
                  <a:pt x="65" y="202"/>
                </a:lnTo>
                <a:lnTo>
                  <a:pt x="154" y="88"/>
                </a:lnTo>
                <a:lnTo>
                  <a:pt x="122" y="1"/>
                </a:lnTo>
                <a:lnTo>
                  <a:pt x="154" y="88"/>
                </a:lnTo>
                <a:lnTo>
                  <a:pt x="158" y="84"/>
                </a:lnTo>
                <a:lnTo>
                  <a:pt x="160" y="78"/>
                </a:lnTo>
                <a:lnTo>
                  <a:pt x="163" y="73"/>
                </a:lnTo>
                <a:lnTo>
                  <a:pt x="164" y="68"/>
                </a:lnTo>
                <a:lnTo>
                  <a:pt x="166" y="58"/>
                </a:lnTo>
                <a:lnTo>
                  <a:pt x="166" y="48"/>
                </a:lnTo>
                <a:lnTo>
                  <a:pt x="165" y="39"/>
                </a:lnTo>
                <a:lnTo>
                  <a:pt x="162" y="29"/>
                </a:lnTo>
                <a:lnTo>
                  <a:pt x="157" y="22"/>
                </a:lnTo>
                <a:lnTo>
                  <a:pt x="152" y="14"/>
                </a:lnTo>
                <a:lnTo>
                  <a:pt x="145" y="8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3" y="1"/>
                </a:lnTo>
                <a:lnTo>
                  <a:pt x="105" y="4"/>
                </a:lnTo>
                <a:lnTo>
                  <a:pt x="101" y="7"/>
                </a:lnTo>
                <a:lnTo>
                  <a:pt x="97" y="9"/>
                </a:lnTo>
                <a:lnTo>
                  <a:pt x="93" y="13"/>
                </a:lnTo>
                <a:lnTo>
                  <a:pt x="89" y="18"/>
                </a:lnTo>
                <a:lnTo>
                  <a:pt x="122" y="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3" name="Freeform 45"/>
          <xdr:cNvSpPr>
            <a:spLocks/>
          </xdr:cNvSpPr>
        </xdr:nvSpPr>
        <xdr:spPr bwMode="auto">
          <a:xfrm>
            <a:off x="1741" y="300"/>
            <a:ext cx="357" cy="17"/>
          </a:xfrm>
          <a:custGeom>
            <a:avLst/>
            <a:gdLst>
              <a:gd name="T0" fmla="*/ 0 w 1786"/>
              <a:gd name="T1" fmla="*/ 0 h 104"/>
              <a:gd name="T2" fmla="*/ 0 w 1786"/>
              <a:gd name="T3" fmla="*/ 0 h 104"/>
              <a:gd name="T4" fmla="*/ 0 w 1786"/>
              <a:gd name="T5" fmla="*/ 0 h 104"/>
              <a:gd name="T6" fmla="*/ 0 w 1786"/>
              <a:gd name="T7" fmla="*/ 0 h 104"/>
              <a:gd name="T8" fmla="*/ 0 w 1786"/>
              <a:gd name="T9" fmla="*/ 0 h 104"/>
              <a:gd name="T10" fmla="*/ 0 w 1786"/>
              <a:gd name="T11" fmla="*/ 0 h 104"/>
              <a:gd name="T12" fmla="*/ 0 w 1786"/>
              <a:gd name="T13" fmla="*/ 0 h 104"/>
              <a:gd name="T14" fmla="*/ 0 w 1786"/>
              <a:gd name="T15" fmla="*/ 0 h 104"/>
              <a:gd name="T16" fmla="*/ 0 w 1786"/>
              <a:gd name="T17" fmla="*/ 0 h 104"/>
              <a:gd name="T18" fmla="*/ 0 w 1786"/>
              <a:gd name="T19" fmla="*/ 0 h 104"/>
              <a:gd name="T20" fmla="*/ 0 w 1786"/>
              <a:gd name="T21" fmla="*/ 0 h 104"/>
              <a:gd name="T22" fmla="*/ 0 w 1786"/>
              <a:gd name="T23" fmla="*/ 0 h 104"/>
              <a:gd name="T24" fmla="*/ 0 w 1786"/>
              <a:gd name="T25" fmla="*/ 0 h 104"/>
              <a:gd name="T26" fmla="*/ 0 w 1786"/>
              <a:gd name="T27" fmla="*/ 0 h 104"/>
              <a:gd name="T28" fmla="*/ 0 w 1786"/>
              <a:gd name="T29" fmla="*/ 0 h 104"/>
              <a:gd name="T30" fmla="*/ 0 w 1786"/>
              <a:gd name="T31" fmla="*/ 0 h 104"/>
              <a:gd name="T32" fmla="*/ 0 w 1786"/>
              <a:gd name="T33" fmla="*/ 0 h 104"/>
              <a:gd name="T34" fmla="*/ 0 w 1786"/>
              <a:gd name="T35" fmla="*/ 0 h 104"/>
              <a:gd name="T36" fmla="*/ 0 w 1786"/>
              <a:gd name="T37" fmla="*/ 0 h 104"/>
              <a:gd name="T38" fmla="*/ 0 w 1786"/>
              <a:gd name="T39" fmla="*/ 0 h 104"/>
              <a:gd name="T40" fmla="*/ 0 w 1786"/>
              <a:gd name="T41" fmla="*/ 0 h 104"/>
              <a:gd name="T42" fmla="*/ 0 w 1786"/>
              <a:gd name="T43" fmla="*/ 0 h 104"/>
              <a:gd name="T44" fmla="*/ 0 w 1786"/>
              <a:gd name="T45" fmla="*/ 0 h 104"/>
              <a:gd name="T46" fmla="*/ 0 w 1786"/>
              <a:gd name="T47" fmla="*/ 0 h 104"/>
              <a:gd name="T48" fmla="*/ 0 w 1786"/>
              <a:gd name="T49" fmla="*/ 0 h 104"/>
              <a:gd name="T50" fmla="*/ 0 w 1786"/>
              <a:gd name="T51" fmla="*/ 0 h 104"/>
              <a:gd name="T52" fmla="*/ 0 w 1786"/>
              <a:gd name="T53" fmla="*/ 0 h 104"/>
              <a:gd name="T54" fmla="*/ 0 w 178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86" h="104">
                <a:moveTo>
                  <a:pt x="1786" y="52"/>
                </a:moveTo>
                <a:lnTo>
                  <a:pt x="1742" y="0"/>
                </a:lnTo>
                <a:lnTo>
                  <a:pt x="0" y="0"/>
                </a:lnTo>
                <a:lnTo>
                  <a:pt x="0" y="104"/>
                </a:lnTo>
                <a:lnTo>
                  <a:pt x="1742" y="104"/>
                </a:lnTo>
                <a:lnTo>
                  <a:pt x="1786" y="52"/>
                </a:lnTo>
                <a:lnTo>
                  <a:pt x="1742" y="104"/>
                </a:lnTo>
                <a:lnTo>
                  <a:pt x="1747" y="104"/>
                </a:lnTo>
                <a:lnTo>
                  <a:pt x="1752" y="103"/>
                </a:lnTo>
                <a:lnTo>
                  <a:pt x="1757" y="101"/>
                </a:lnTo>
                <a:lnTo>
                  <a:pt x="1761" y="99"/>
                </a:lnTo>
                <a:lnTo>
                  <a:pt x="1769" y="94"/>
                </a:lnTo>
                <a:lnTo>
                  <a:pt x="1775" y="87"/>
                </a:lnTo>
                <a:lnTo>
                  <a:pt x="1780" y="80"/>
                </a:lnTo>
                <a:lnTo>
                  <a:pt x="1783" y="71"/>
                </a:lnTo>
                <a:lnTo>
                  <a:pt x="1785" y="61"/>
                </a:lnTo>
                <a:lnTo>
                  <a:pt x="1786" y="52"/>
                </a:lnTo>
                <a:lnTo>
                  <a:pt x="1785" y="43"/>
                </a:lnTo>
                <a:lnTo>
                  <a:pt x="1783" y="33"/>
                </a:lnTo>
                <a:lnTo>
                  <a:pt x="1780" y="24"/>
                </a:lnTo>
                <a:lnTo>
                  <a:pt x="1775" y="15"/>
                </a:lnTo>
                <a:lnTo>
                  <a:pt x="1769" y="10"/>
                </a:lnTo>
                <a:lnTo>
                  <a:pt x="1761" y="4"/>
                </a:lnTo>
                <a:lnTo>
                  <a:pt x="1757" y="3"/>
                </a:lnTo>
                <a:lnTo>
                  <a:pt x="1752" y="1"/>
                </a:lnTo>
                <a:lnTo>
                  <a:pt x="1747" y="0"/>
                </a:lnTo>
                <a:lnTo>
                  <a:pt x="1742" y="0"/>
                </a:lnTo>
                <a:lnTo>
                  <a:pt x="1786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4" name="Freeform 46"/>
          <xdr:cNvSpPr>
            <a:spLocks/>
          </xdr:cNvSpPr>
        </xdr:nvSpPr>
        <xdr:spPr bwMode="auto">
          <a:xfrm>
            <a:off x="2080" y="309"/>
            <a:ext cx="18" cy="130"/>
          </a:xfrm>
          <a:custGeom>
            <a:avLst/>
            <a:gdLst>
              <a:gd name="T0" fmla="*/ 0 w 88"/>
              <a:gd name="T1" fmla="*/ 0 h 779"/>
              <a:gd name="T2" fmla="*/ 0 w 88"/>
              <a:gd name="T3" fmla="*/ 0 h 779"/>
              <a:gd name="T4" fmla="*/ 0 w 88"/>
              <a:gd name="T5" fmla="*/ 0 h 779"/>
              <a:gd name="T6" fmla="*/ 0 w 88"/>
              <a:gd name="T7" fmla="*/ 0 h 779"/>
              <a:gd name="T8" fmla="*/ 0 w 88"/>
              <a:gd name="T9" fmla="*/ 0 h 779"/>
              <a:gd name="T10" fmla="*/ 0 w 88"/>
              <a:gd name="T11" fmla="*/ 0 h 779"/>
              <a:gd name="T12" fmla="*/ 0 w 88"/>
              <a:gd name="T13" fmla="*/ 0 h 779"/>
              <a:gd name="T14" fmla="*/ 0 w 88"/>
              <a:gd name="T15" fmla="*/ 0 h 779"/>
              <a:gd name="T16" fmla="*/ 0 w 88"/>
              <a:gd name="T17" fmla="*/ 0 h 779"/>
              <a:gd name="T18" fmla="*/ 0 w 88"/>
              <a:gd name="T19" fmla="*/ 0 h 779"/>
              <a:gd name="T20" fmla="*/ 0 w 88"/>
              <a:gd name="T21" fmla="*/ 0 h 779"/>
              <a:gd name="T22" fmla="*/ 0 w 88"/>
              <a:gd name="T23" fmla="*/ 0 h 779"/>
              <a:gd name="T24" fmla="*/ 0 w 88"/>
              <a:gd name="T25" fmla="*/ 0 h 779"/>
              <a:gd name="T26" fmla="*/ 0 w 88"/>
              <a:gd name="T27" fmla="*/ 0 h 779"/>
              <a:gd name="T28" fmla="*/ 0 w 88"/>
              <a:gd name="T29" fmla="*/ 0 h 779"/>
              <a:gd name="T30" fmla="*/ 0 w 88"/>
              <a:gd name="T31" fmla="*/ 0 h 779"/>
              <a:gd name="T32" fmla="*/ 0 w 88"/>
              <a:gd name="T33" fmla="*/ 0 h 779"/>
              <a:gd name="T34" fmla="*/ 0 w 88"/>
              <a:gd name="T35" fmla="*/ 0 h 779"/>
              <a:gd name="T36" fmla="*/ 0 w 88"/>
              <a:gd name="T37" fmla="*/ 0 h 779"/>
              <a:gd name="T38" fmla="*/ 0 w 88"/>
              <a:gd name="T39" fmla="*/ 0 h 779"/>
              <a:gd name="T40" fmla="*/ 0 w 88"/>
              <a:gd name="T41" fmla="*/ 0 h 779"/>
              <a:gd name="T42" fmla="*/ 0 w 88"/>
              <a:gd name="T43" fmla="*/ 0 h 779"/>
              <a:gd name="T44" fmla="*/ 0 w 88"/>
              <a:gd name="T45" fmla="*/ 0 h 779"/>
              <a:gd name="T46" fmla="*/ 0 w 88"/>
              <a:gd name="T47" fmla="*/ 0 h 779"/>
              <a:gd name="T48" fmla="*/ 0 w 88"/>
              <a:gd name="T49" fmla="*/ 0 h 779"/>
              <a:gd name="T50" fmla="*/ 0 w 88"/>
              <a:gd name="T51" fmla="*/ 0 h 779"/>
              <a:gd name="T52" fmla="*/ 0 w 88"/>
              <a:gd name="T53" fmla="*/ 0 h 779"/>
              <a:gd name="T54" fmla="*/ 0 w 88"/>
              <a:gd name="T55" fmla="*/ 0 h 77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79">
                <a:moveTo>
                  <a:pt x="75" y="764"/>
                </a:moveTo>
                <a:lnTo>
                  <a:pt x="88" y="727"/>
                </a:lnTo>
                <a:lnTo>
                  <a:pt x="88" y="0"/>
                </a:lnTo>
                <a:lnTo>
                  <a:pt x="0" y="0"/>
                </a:lnTo>
                <a:lnTo>
                  <a:pt x="0" y="727"/>
                </a:lnTo>
                <a:lnTo>
                  <a:pt x="75" y="764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6"/>
                </a:lnTo>
                <a:lnTo>
                  <a:pt x="20" y="772"/>
                </a:lnTo>
                <a:lnTo>
                  <a:pt x="28" y="777"/>
                </a:lnTo>
                <a:lnTo>
                  <a:pt x="36" y="779"/>
                </a:lnTo>
                <a:lnTo>
                  <a:pt x="44" y="779"/>
                </a:lnTo>
                <a:lnTo>
                  <a:pt x="52" y="779"/>
                </a:lnTo>
                <a:lnTo>
                  <a:pt x="60" y="777"/>
                </a:lnTo>
                <a:lnTo>
                  <a:pt x="68" y="772"/>
                </a:lnTo>
                <a:lnTo>
                  <a:pt x="74" y="766"/>
                </a:lnTo>
                <a:lnTo>
                  <a:pt x="80" y="759"/>
                </a:lnTo>
                <a:lnTo>
                  <a:pt x="84" y="751"/>
                </a:lnTo>
                <a:lnTo>
                  <a:pt x="86" y="745"/>
                </a:lnTo>
                <a:lnTo>
                  <a:pt x="87" y="740"/>
                </a:lnTo>
                <a:lnTo>
                  <a:pt x="88" y="734"/>
                </a:lnTo>
                <a:lnTo>
                  <a:pt x="88" y="727"/>
                </a:lnTo>
                <a:lnTo>
                  <a:pt x="75" y="76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5" name="Freeform 47"/>
          <xdr:cNvSpPr>
            <a:spLocks/>
          </xdr:cNvSpPr>
        </xdr:nvSpPr>
        <xdr:spPr bwMode="auto">
          <a:xfrm>
            <a:off x="2062" y="424"/>
            <a:ext cx="33" cy="33"/>
          </a:xfrm>
          <a:custGeom>
            <a:avLst/>
            <a:gdLst>
              <a:gd name="T0" fmla="*/ 0 w 165"/>
              <a:gd name="T1" fmla="*/ 0 h 195"/>
              <a:gd name="T2" fmla="*/ 0 w 165"/>
              <a:gd name="T3" fmla="*/ 0 h 195"/>
              <a:gd name="T4" fmla="*/ 0 w 165"/>
              <a:gd name="T5" fmla="*/ 0 h 195"/>
              <a:gd name="T6" fmla="*/ 0 w 165"/>
              <a:gd name="T7" fmla="*/ 0 h 195"/>
              <a:gd name="T8" fmla="*/ 0 w 165"/>
              <a:gd name="T9" fmla="*/ 0 h 195"/>
              <a:gd name="T10" fmla="*/ 0 w 165"/>
              <a:gd name="T11" fmla="*/ 0 h 195"/>
              <a:gd name="T12" fmla="*/ 0 w 165"/>
              <a:gd name="T13" fmla="*/ 0 h 195"/>
              <a:gd name="T14" fmla="*/ 0 w 165"/>
              <a:gd name="T15" fmla="*/ 0 h 195"/>
              <a:gd name="T16" fmla="*/ 0 w 165"/>
              <a:gd name="T17" fmla="*/ 0 h 195"/>
              <a:gd name="T18" fmla="*/ 0 w 165"/>
              <a:gd name="T19" fmla="*/ 0 h 195"/>
              <a:gd name="T20" fmla="*/ 0 w 165"/>
              <a:gd name="T21" fmla="*/ 0 h 195"/>
              <a:gd name="T22" fmla="*/ 0 w 165"/>
              <a:gd name="T23" fmla="*/ 0 h 195"/>
              <a:gd name="T24" fmla="*/ 0 w 165"/>
              <a:gd name="T25" fmla="*/ 0 h 195"/>
              <a:gd name="T26" fmla="*/ 0 w 165"/>
              <a:gd name="T27" fmla="*/ 0 h 195"/>
              <a:gd name="T28" fmla="*/ 0 w 165"/>
              <a:gd name="T29" fmla="*/ 0 h 195"/>
              <a:gd name="T30" fmla="*/ 0 w 165"/>
              <a:gd name="T31" fmla="*/ 0 h 195"/>
              <a:gd name="T32" fmla="*/ 0 w 165"/>
              <a:gd name="T33" fmla="*/ 0 h 195"/>
              <a:gd name="T34" fmla="*/ 0 w 165"/>
              <a:gd name="T35" fmla="*/ 0 h 195"/>
              <a:gd name="T36" fmla="*/ 0 w 165"/>
              <a:gd name="T37" fmla="*/ 0 h 195"/>
              <a:gd name="T38" fmla="*/ 0 w 165"/>
              <a:gd name="T39" fmla="*/ 0 h 195"/>
              <a:gd name="T40" fmla="*/ 0 w 165"/>
              <a:gd name="T41" fmla="*/ 0 h 195"/>
              <a:gd name="T42" fmla="*/ 0 w 165"/>
              <a:gd name="T43" fmla="*/ 0 h 195"/>
              <a:gd name="T44" fmla="*/ 0 w 165"/>
              <a:gd name="T45" fmla="*/ 0 h 195"/>
              <a:gd name="T46" fmla="*/ 0 w 165"/>
              <a:gd name="T47" fmla="*/ 0 h 195"/>
              <a:gd name="T48" fmla="*/ 0 w 165"/>
              <a:gd name="T49" fmla="*/ 0 h 195"/>
              <a:gd name="T50" fmla="*/ 0 w 165"/>
              <a:gd name="T51" fmla="*/ 0 h 195"/>
              <a:gd name="T52" fmla="*/ 0 w 165"/>
              <a:gd name="T53" fmla="*/ 0 h 195"/>
              <a:gd name="T54" fmla="*/ 0 w 165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5" h="195">
                <a:moveTo>
                  <a:pt x="44" y="194"/>
                </a:moveTo>
                <a:lnTo>
                  <a:pt x="76" y="179"/>
                </a:lnTo>
                <a:lnTo>
                  <a:pt x="165" y="73"/>
                </a:lnTo>
                <a:lnTo>
                  <a:pt x="103" y="0"/>
                </a:lnTo>
                <a:lnTo>
                  <a:pt x="13" y="105"/>
                </a:lnTo>
                <a:lnTo>
                  <a:pt x="44" y="194"/>
                </a:lnTo>
                <a:lnTo>
                  <a:pt x="13" y="105"/>
                </a:lnTo>
                <a:lnTo>
                  <a:pt x="10" y="109"/>
                </a:lnTo>
                <a:lnTo>
                  <a:pt x="7" y="114"/>
                </a:lnTo>
                <a:lnTo>
                  <a:pt x="4" y="120"/>
                </a:lnTo>
                <a:lnTo>
                  <a:pt x="2" y="125"/>
                </a:lnTo>
                <a:lnTo>
                  <a:pt x="0" y="134"/>
                </a:lnTo>
                <a:lnTo>
                  <a:pt x="0" y="145"/>
                </a:lnTo>
                <a:lnTo>
                  <a:pt x="1" y="154"/>
                </a:lnTo>
                <a:lnTo>
                  <a:pt x="4" y="163"/>
                </a:lnTo>
                <a:lnTo>
                  <a:pt x="8" y="172"/>
                </a:lnTo>
                <a:lnTo>
                  <a:pt x="13" y="179"/>
                </a:lnTo>
                <a:lnTo>
                  <a:pt x="19" y="185"/>
                </a:lnTo>
                <a:lnTo>
                  <a:pt x="27" y="189"/>
                </a:lnTo>
                <a:lnTo>
                  <a:pt x="34" y="193"/>
                </a:lnTo>
                <a:lnTo>
                  <a:pt x="42" y="195"/>
                </a:lnTo>
                <a:lnTo>
                  <a:pt x="51" y="194"/>
                </a:lnTo>
                <a:lnTo>
                  <a:pt x="59" y="192"/>
                </a:lnTo>
                <a:lnTo>
                  <a:pt x="63" y="189"/>
                </a:lnTo>
                <a:lnTo>
                  <a:pt x="68" y="187"/>
                </a:lnTo>
                <a:lnTo>
                  <a:pt x="72" y="184"/>
                </a:lnTo>
                <a:lnTo>
                  <a:pt x="76" y="179"/>
                </a:lnTo>
                <a:lnTo>
                  <a:pt x="44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6" name="Freeform 48"/>
          <xdr:cNvSpPr>
            <a:spLocks/>
          </xdr:cNvSpPr>
        </xdr:nvSpPr>
        <xdr:spPr bwMode="auto">
          <a:xfrm>
            <a:off x="1888" y="439"/>
            <a:ext cx="183" cy="17"/>
          </a:xfrm>
          <a:custGeom>
            <a:avLst/>
            <a:gdLst>
              <a:gd name="T0" fmla="*/ 0 w 915"/>
              <a:gd name="T1" fmla="*/ 0 h 105"/>
              <a:gd name="T2" fmla="*/ 0 w 915"/>
              <a:gd name="T3" fmla="*/ 0 h 105"/>
              <a:gd name="T4" fmla="*/ 0 w 915"/>
              <a:gd name="T5" fmla="*/ 0 h 105"/>
              <a:gd name="T6" fmla="*/ 0 w 915"/>
              <a:gd name="T7" fmla="*/ 0 h 105"/>
              <a:gd name="T8" fmla="*/ 0 w 915"/>
              <a:gd name="T9" fmla="*/ 0 h 105"/>
              <a:gd name="T10" fmla="*/ 0 w 915"/>
              <a:gd name="T11" fmla="*/ 0 h 105"/>
              <a:gd name="T12" fmla="*/ 0 w 915"/>
              <a:gd name="T13" fmla="*/ 0 h 105"/>
              <a:gd name="T14" fmla="*/ 0 w 915"/>
              <a:gd name="T15" fmla="*/ 0 h 105"/>
              <a:gd name="T16" fmla="*/ 0 w 915"/>
              <a:gd name="T17" fmla="*/ 0 h 105"/>
              <a:gd name="T18" fmla="*/ 0 w 915"/>
              <a:gd name="T19" fmla="*/ 0 h 105"/>
              <a:gd name="T20" fmla="*/ 0 w 915"/>
              <a:gd name="T21" fmla="*/ 0 h 105"/>
              <a:gd name="T22" fmla="*/ 0 w 915"/>
              <a:gd name="T23" fmla="*/ 0 h 105"/>
              <a:gd name="T24" fmla="*/ 0 w 915"/>
              <a:gd name="T25" fmla="*/ 0 h 105"/>
              <a:gd name="T26" fmla="*/ 0 w 915"/>
              <a:gd name="T27" fmla="*/ 0 h 105"/>
              <a:gd name="T28" fmla="*/ 0 w 915"/>
              <a:gd name="T29" fmla="*/ 0 h 105"/>
              <a:gd name="T30" fmla="*/ 0 w 915"/>
              <a:gd name="T31" fmla="*/ 0 h 105"/>
              <a:gd name="T32" fmla="*/ 0 w 915"/>
              <a:gd name="T33" fmla="*/ 0 h 105"/>
              <a:gd name="T34" fmla="*/ 0 w 915"/>
              <a:gd name="T35" fmla="*/ 0 h 105"/>
              <a:gd name="T36" fmla="*/ 0 w 915"/>
              <a:gd name="T37" fmla="*/ 0 h 105"/>
              <a:gd name="T38" fmla="*/ 0 w 915"/>
              <a:gd name="T39" fmla="*/ 0 h 105"/>
              <a:gd name="T40" fmla="*/ 0 w 915"/>
              <a:gd name="T41" fmla="*/ 0 h 105"/>
              <a:gd name="T42" fmla="*/ 0 w 915"/>
              <a:gd name="T43" fmla="*/ 0 h 105"/>
              <a:gd name="T44" fmla="*/ 0 w 915"/>
              <a:gd name="T45" fmla="*/ 0 h 105"/>
              <a:gd name="T46" fmla="*/ 0 w 915"/>
              <a:gd name="T47" fmla="*/ 0 h 105"/>
              <a:gd name="T48" fmla="*/ 0 w 915"/>
              <a:gd name="T49" fmla="*/ 0 h 105"/>
              <a:gd name="T50" fmla="*/ 0 w 915"/>
              <a:gd name="T51" fmla="*/ 0 h 105"/>
              <a:gd name="T52" fmla="*/ 0 w 915"/>
              <a:gd name="T53" fmla="*/ 0 h 105"/>
              <a:gd name="T54" fmla="*/ 0 w 915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15" h="105">
                <a:moveTo>
                  <a:pt x="0" y="53"/>
                </a:moveTo>
                <a:lnTo>
                  <a:pt x="44" y="105"/>
                </a:lnTo>
                <a:lnTo>
                  <a:pt x="915" y="105"/>
                </a:lnTo>
                <a:lnTo>
                  <a:pt x="915" y="0"/>
                </a:lnTo>
                <a:lnTo>
                  <a:pt x="44" y="0"/>
                </a:lnTo>
                <a:lnTo>
                  <a:pt x="0" y="53"/>
                </a:lnTo>
                <a:lnTo>
                  <a:pt x="44" y="0"/>
                </a:lnTo>
                <a:lnTo>
                  <a:pt x="38" y="2"/>
                </a:lnTo>
                <a:lnTo>
                  <a:pt x="33" y="2"/>
                </a:lnTo>
                <a:lnTo>
                  <a:pt x="29" y="4"/>
                </a:lnTo>
                <a:lnTo>
                  <a:pt x="24" y="5"/>
                </a:lnTo>
                <a:lnTo>
                  <a:pt x="17" y="11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3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6"/>
                </a:lnTo>
                <a:lnTo>
                  <a:pt x="24" y="100"/>
                </a:lnTo>
                <a:lnTo>
                  <a:pt x="29" y="103"/>
                </a:lnTo>
                <a:lnTo>
                  <a:pt x="33" y="104"/>
                </a:lnTo>
                <a:lnTo>
                  <a:pt x="38" y="105"/>
                </a:lnTo>
                <a:lnTo>
                  <a:pt x="44" y="105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7" name="Freeform 49"/>
          <xdr:cNvSpPr>
            <a:spLocks/>
          </xdr:cNvSpPr>
        </xdr:nvSpPr>
        <xdr:spPr bwMode="auto">
          <a:xfrm>
            <a:off x="1888" y="448"/>
            <a:ext cx="18" cy="85"/>
          </a:xfrm>
          <a:custGeom>
            <a:avLst/>
            <a:gdLst>
              <a:gd name="T0" fmla="*/ 0 w 88"/>
              <a:gd name="T1" fmla="*/ 0 h 511"/>
              <a:gd name="T2" fmla="*/ 0 w 88"/>
              <a:gd name="T3" fmla="*/ 0 h 511"/>
              <a:gd name="T4" fmla="*/ 0 w 88"/>
              <a:gd name="T5" fmla="*/ 0 h 511"/>
              <a:gd name="T6" fmla="*/ 0 w 88"/>
              <a:gd name="T7" fmla="*/ 0 h 511"/>
              <a:gd name="T8" fmla="*/ 0 w 88"/>
              <a:gd name="T9" fmla="*/ 0 h 511"/>
              <a:gd name="T10" fmla="*/ 0 w 88"/>
              <a:gd name="T11" fmla="*/ 0 h 511"/>
              <a:gd name="T12" fmla="*/ 0 w 88"/>
              <a:gd name="T13" fmla="*/ 0 h 511"/>
              <a:gd name="T14" fmla="*/ 0 w 88"/>
              <a:gd name="T15" fmla="*/ 0 h 511"/>
              <a:gd name="T16" fmla="*/ 0 w 88"/>
              <a:gd name="T17" fmla="*/ 0 h 511"/>
              <a:gd name="T18" fmla="*/ 0 w 88"/>
              <a:gd name="T19" fmla="*/ 0 h 511"/>
              <a:gd name="T20" fmla="*/ 0 w 88"/>
              <a:gd name="T21" fmla="*/ 0 h 511"/>
              <a:gd name="T22" fmla="*/ 0 w 88"/>
              <a:gd name="T23" fmla="*/ 0 h 511"/>
              <a:gd name="T24" fmla="*/ 0 w 88"/>
              <a:gd name="T25" fmla="*/ 0 h 511"/>
              <a:gd name="T26" fmla="*/ 0 w 88"/>
              <a:gd name="T27" fmla="*/ 0 h 511"/>
              <a:gd name="T28" fmla="*/ 0 w 88"/>
              <a:gd name="T29" fmla="*/ 0 h 511"/>
              <a:gd name="T30" fmla="*/ 0 w 88"/>
              <a:gd name="T31" fmla="*/ 0 h 511"/>
              <a:gd name="T32" fmla="*/ 0 w 88"/>
              <a:gd name="T33" fmla="*/ 0 h 511"/>
              <a:gd name="T34" fmla="*/ 0 w 88"/>
              <a:gd name="T35" fmla="*/ 0 h 511"/>
              <a:gd name="T36" fmla="*/ 0 w 88"/>
              <a:gd name="T37" fmla="*/ 0 h 511"/>
              <a:gd name="T38" fmla="*/ 0 w 88"/>
              <a:gd name="T39" fmla="*/ 0 h 511"/>
              <a:gd name="T40" fmla="*/ 0 w 88"/>
              <a:gd name="T41" fmla="*/ 0 h 511"/>
              <a:gd name="T42" fmla="*/ 0 w 88"/>
              <a:gd name="T43" fmla="*/ 0 h 511"/>
              <a:gd name="T44" fmla="*/ 0 w 88"/>
              <a:gd name="T45" fmla="*/ 0 h 511"/>
              <a:gd name="T46" fmla="*/ 0 w 88"/>
              <a:gd name="T47" fmla="*/ 0 h 511"/>
              <a:gd name="T48" fmla="*/ 0 w 88"/>
              <a:gd name="T49" fmla="*/ 0 h 511"/>
              <a:gd name="T50" fmla="*/ 0 w 88"/>
              <a:gd name="T51" fmla="*/ 0 h 511"/>
              <a:gd name="T52" fmla="*/ 0 w 88"/>
              <a:gd name="T53" fmla="*/ 0 h 511"/>
              <a:gd name="T54" fmla="*/ 0 w 88"/>
              <a:gd name="T55" fmla="*/ 0 h 51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511">
                <a:moveTo>
                  <a:pt x="44" y="511"/>
                </a:moveTo>
                <a:lnTo>
                  <a:pt x="88" y="459"/>
                </a:lnTo>
                <a:lnTo>
                  <a:pt x="88" y="0"/>
                </a:lnTo>
                <a:lnTo>
                  <a:pt x="0" y="0"/>
                </a:lnTo>
                <a:lnTo>
                  <a:pt x="0" y="459"/>
                </a:lnTo>
                <a:lnTo>
                  <a:pt x="44" y="511"/>
                </a:lnTo>
                <a:lnTo>
                  <a:pt x="0" y="459"/>
                </a:lnTo>
                <a:lnTo>
                  <a:pt x="0" y="466"/>
                </a:lnTo>
                <a:lnTo>
                  <a:pt x="1" y="472"/>
                </a:lnTo>
                <a:lnTo>
                  <a:pt x="2" y="477"/>
                </a:lnTo>
                <a:lnTo>
                  <a:pt x="3" y="483"/>
                </a:lnTo>
                <a:lnTo>
                  <a:pt x="8" y="491"/>
                </a:lnTo>
                <a:lnTo>
                  <a:pt x="13" y="498"/>
                </a:lnTo>
                <a:lnTo>
                  <a:pt x="20" y="504"/>
                </a:lnTo>
                <a:lnTo>
                  <a:pt x="28" y="509"/>
                </a:lnTo>
                <a:lnTo>
                  <a:pt x="36" y="511"/>
                </a:lnTo>
                <a:lnTo>
                  <a:pt x="44" y="511"/>
                </a:lnTo>
                <a:lnTo>
                  <a:pt x="52" y="511"/>
                </a:lnTo>
                <a:lnTo>
                  <a:pt x="60" y="509"/>
                </a:lnTo>
                <a:lnTo>
                  <a:pt x="67" y="504"/>
                </a:lnTo>
                <a:lnTo>
                  <a:pt x="74" y="498"/>
                </a:lnTo>
                <a:lnTo>
                  <a:pt x="80" y="491"/>
                </a:lnTo>
                <a:lnTo>
                  <a:pt x="84" y="483"/>
                </a:lnTo>
                <a:lnTo>
                  <a:pt x="86" y="477"/>
                </a:lnTo>
                <a:lnTo>
                  <a:pt x="87" y="472"/>
                </a:lnTo>
                <a:lnTo>
                  <a:pt x="88" y="466"/>
                </a:lnTo>
                <a:lnTo>
                  <a:pt x="88" y="459"/>
                </a:lnTo>
                <a:lnTo>
                  <a:pt x="44" y="51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8" name="Freeform 50"/>
          <xdr:cNvSpPr>
            <a:spLocks/>
          </xdr:cNvSpPr>
        </xdr:nvSpPr>
        <xdr:spPr bwMode="auto">
          <a:xfrm>
            <a:off x="1897" y="516"/>
            <a:ext cx="188" cy="17"/>
          </a:xfrm>
          <a:custGeom>
            <a:avLst/>
            <a:gdLst>
              <a:gd name="T0" fmla="*/ 0 w 940"/>
              <a:gd name="T1" fmla="*/ 0 h 103"/>
              <a:gd name="T2" fmla="*/ 0 w 940"/>
              <a:gd name="T3" fmla="*/ 0 h 103"/>
              <a:gd name="T4" fmla="*/ 0 w 940"/>
              <a:gd name="T5" fmla="*/ 0 h 103"/>
              <a:gd name="T6" fmla="*/ 0 w 940"/>
              <a:gd name="T7" fmla="*/ 0 h 103"/>
              <a:gd name="T8" fmla="*/ 0 w 940"/>
              <a:gd name="T9" fmla="*/ 0 h 103"/>
              <a:gd name="T10" fmla="*/ 0 w 940"/>
              <a:gd name="T11" fmla="*/ 0 h 103"/>
              <a:gd name="T12" fmla="*/ 0 w 940"/>
              <a:gd name="T13" fmla="*/ 0 h 103"/>
              <a:gd name="T14" fmla="*/ 0 w 940"/>
              <a:gd name="T15" fmla="*/ 0 h 103"/>
              <a:gd name="T16" fmla="*/ 0 w 940"/>
              <a:gd name="T17" fmla="*/ 0 h 103"/>
              <a:gd name="T18" fmla="*/ 0 w 940"/>
              <a:gd name="T19" fmla="*/ 0 h 103"/>
              <a:gd name="T20" fmla="*/ 0 w 940"/>
              <a:gd name="T21" fmla="*/ 0 h 103"/>
              <a:gd name="T22" fmla="*/ 0 w 940"/>
              <a:gd name="T23" fmla="*/ 0 h 103"/>
              <a:gd name="T24" fmla="*/ 0 w 940"/>
              <a:gd name="T25" fmla="*/ 0 h 103"/>
              <a:gd name="T26" fmla="*/ 0 w 940"/>
              <a:gd name="T27" fmla="*/ 0 h 103"/>
              <a:gd name="T28" fmla="*/ 0 w 940"/>
              <a:gd name="T29" fmla="*/ 0 h 103"/>
              <a:gd name="T30" fmla="*/ 0 w 940"/>
              <a:gd name="T31" fmla="*/ 0 h 103"/>
              <a:gd name="T32" fmla="*/ 0 w 940"/>
              <a:gd name="T33" fmla="*/ 0 h 103"/>
              <a:gd name="T34" fmla="*/ 0 w 940"/>
              <a:gd name="T35" fmla="*/ 0 h 103"/>
              <a:gd name="T36" fmla="*/ 0 w 940"/>
              <a:gd name="T37" fmla="*/ 0 h 103"/>
              <a:gd name="T38" fmla="*/ 0 w 940"/>
              <a:gd name="T39" fmla="*/ 0 h 103"/>
              <a:gd name="T40" fmla="*/ 0 w 940"/>
              <a:gd name="T41" fmla="*/ 0 h 103"/>
              <a:gd name="T42" fmla="*/ 0 w 940"/>
              <a:gd name="T43" fmla="*/ 0 h 103"/>
              <a:gd name="T44" fmla="*/ 0 w 940"/>
              <a:gd name="T45" fmla="*/ 0 h 103"/>
              <a:gd name="T46" fmla="*/ 0 w 940"/>
              <a:gd name="T47" fmla="*/ 0 h 103"/>
              <a:gd name="T48" fmla="*/ 0 w 940"/>
              <a:gd name="T49" fmla="*/ 0 h 103"/>
              <a:gd name="T50" fmla="*/ 0 w 940"/>
              <a:gd name="T51" fmla="*/ 0 h 103"/>
              <a:gd name="T52" fmla="*/ 0 w 940"/>
              <a:gd name="T53" fmla="*/ 0 h 103"/>
              <a:gd name="T54" fmla="*/ 0 w 940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40" h="103">
                <a:moveTo>
                  <a:pt x="940" y="51"/>
                </a:moveTo>
                <a:lnTo>
                  <a:pt x="896" y="0"/>
                </a:lnTo>
                <a:lnTo>
                  <a:pt x="0" y="0"/>
                </a:lnTo>
                <a:lnTo>
                  <a:pt x="0" y="103"/>
                </a:lnTo>
                <a:lnTo>
                  <a:pt x="896" y="103"/>
                </a:lnTo>
                <a:lnTo>
                  <a:pt x="940" y="51"/>
                </a:lnTo>
                <a:lnTo>
                  <a:pt x="896" y="103"/>
                </a:lnTo>
                <a:lnTo>
                  <a:pt x="901" y="103"/>
                </a:lnTo>
                <a:lnTo>
                  <a:pt x="906" y="102"/>
                </a:lnTo>
                <a:lnTo>
                  <a:pt x="911" y="101"/>
                </a:lnTo>
                <a:lnTo>
                  <a:pt x="915" y="100"/>
                </a:lnTo>
                <a:lnTo>
                  <a:pt x="923" y="94"/>
                </a:lnTo>
                <a:lnTo>
                  <a:pt x="929" y="88"/>
                </a:lnTo>
                <a:lnTo>
                  <a:pt x="934" y="80"/>
                </a:lnTo>
                <a:lnTo>
                  <a:pt x="937" y="70"/>
                </a:lnTo>
                <a:lnTo>
                  <a:pt x="939" y="61"/>
                </a:lnTo>
                <a:lnTo>
                  <a:pt x="940" y="51"/>
                </a:lnTo>
                <a:lnTo>
                  <a:pt x="939" y="42"/>
                </a:lnTo>
                <a:lnTo>
                  <a:pt x="937" y="33"/>
                </a:lnTo>
                <a:lnTo>
                  <a:pt x="934" y="24"/>
                </a:lnTo>
                <a:lnTo>
                  <a:pt x="929" y="16"/>
                </a:lnTo>
                <a:lnTo>
                  <a:pt x="923" y="9"/>
                </a:lnTo>
                <a:lnTo>
                  <a:pt x="915" y="4"/>
                </a:lnTo>
                <a:lnTo>
                  <a:pt x="911" y="2"/>
                </a:lnTo>
                <a:lnTo>
                  <a:pt x="906" y="1"/>
                </a:lnTo>
                <a:lnTo>
                  <a:pt x="901" y="0"/>
                </a:lnTo>
                <a:lnTo>
                  <a:pt x="896" y="0"/>
                </a:lnTo>
                <a:lnTo>
                  <a:pt x="94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29" name="Freeform 51"/>
          <xdr:cNvSpPr>
            <a:spLocks/>
          </xdr:cNvSpPr>
        </xdr:nvSpPr>
        <xdr:spPr bwMode="auto">
          <a:xfrm>
            <a:off x="2067" y="524"/>
            <a:ext cx="18" cy="58"/>
          </a:xfrm>
          <a:custGeom>
            <a:avLst/>
            <a:gdLst>
              <a:gd name="T0" fmla="*/ 0 w 88"/>
              <a:gd name="T1" fmla="*/ 0 h 350"/>
              <a:gd name="T2" fmla="*/ 0 w 88"/>
              <a:gd name="T3" fmla="*/ 0 h 350"/>
              <a:gd name="T4" fmla="*/ 0 w 88"/>
              <a:gd name="T5" fmla="*/ 0 h 350"/>
              <a:gd name="T6" fmla="*/ 0 w 88"/>
              <a:gd name="T7" fmla="*/ 0 h 350"/>
              <a:gd name="T8" fmla="*/ 0 w 88"/>
              <a:gd name="T9" fmla="*/ 0 h 350"/>
              <a:gd name="T10" fmla="*/ 0 w 88"/>
              <a:gd name="T11" fmla="*/ 0 h 350"/>
              <a:gd name="T12" fmla="*/ 0 w 88"/>
              <a:gd name="T13" fmla="*/ 0 h 350"/>
              <a:gd name="T14" fmla="*/ 0 w 88"/>
              <a:gd name="T15" fmla="*/ 0 h 350"/>
              <a:gd name="T16" fmla="*/ 0 w 88"/>
              <a:gd name="T17" fmla="*/ 0 h 350"/>
              <a:gd name="T18" fmla="*/ 0 w 88"/>
              <a:gd name="T19" fmla="*/ 0 h 350"/>
              <a:gd name="T20" fmla="*/ 0 w 88"/>
              <a:gd name="T21" fmla="*/ 0 h 350"/>
              <a:gd name="T22" fmla="*/ 0 w 88"/>
              <a:gd name="T23" fmla="*/ 0 h 350"/>
              <a:gd name="T24" fmla="*/ 0 w 88"/>
              <a:gd name="T25" fmla="*/ 0 h 350"/>
              <a:gd name="T26" fmla="*/ 0 w 88"/>
              <a:gd name="T27" fmla="*/ 0 h 350"/>
              <a:gd name="T28" fmla="*/ 0 w 88"/>
              <a:gd name="T29" fmla="*/ 0 h 350"/>
              <a:gd name="T30" fmla="*/ 0 w 88"/>
              <a:gd name="T31" fmla="*/ 0 h 350"/>
              <a:gd name="T32" fmla="*/ 0 w 88"/>
              <a:gd name="T33" fmla="*/ 0 h 350"/>
              <a:gd name="T34" fmla="*/ 0 w 88"/>
              <a:gd name="T35" fmla="*/ 0 h 350"/>
              <a:gd name="T36" fmla="*/ 0 w 88"/>
              <a:gd name="T37" fmla="*/ 0 h 350"/>
              <a:gd name="T38" fmla="*/ 0 w 88"/>
              <a:gd name="T39" fmla="*/ 0 h 350"/>
              <a:gd name="T40" fmla="*/ 0 w 88"/>
              <a:gd name="T41" fmla="*/ 0 h 350"/>
              <a:gd name="T42" fmla="*/ 0 w 88"/>
              <a:gd name="T43" fmla="*/ 0 h 350"/>
              <a:gd name="T44" fmla="*/ 0 w 88"/>
              <a:gd name="T45" fmla="*/ 0 h 350"/>
              <a:gd name="T46" fmla="*/ 0 w 88"/>
              <a:gd name="T47" fmla="*/ 0 h 350"/>
              <a:gd name="T48" fmla="*/ 0 w 88"/>
              <a:gd name="T49" fmla="*/ 0 h 350"/>
              <a:gd name="T50" fmla="*/ 0 w 88"/>
              <a:gd name="T51" fmla="*/ 0 h 350"/>
              <a:gd name="T52" fmla="*/ 0 w 88"/>
              <a:gd name="T53" fmla="*/ 0 h 350"/>
              <a:gd name="T54" fmla="*/ 0 w 88"/>
              <a:gd name="T55" fmla="*/ 0 h 3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350">
                <a:moveTo>
                  <a:pt x="75" y="335"/>
                </a:moveTo>
                <a:lnTo>
                  <a:pt x="88" y="297"/>
                </a:lnTo>
                <a:lnTo>
                  <a:pt x="88" y="0"/>
                </a:lnTo>
                <a:lnTo>
                  <a:pt x="0" y="0"/>
                </a:lnTo>
                <a:lnTo>
                  <a:pt x="0" y="297"/>
                </a:lnTo>
                <a:lnTo>
                  <a:pt x="75" y="335"/>
                </a:lnTo>
                <a:lnTo>
                  <a:pt x="0" y="297"/>
                </a:lnTo>
                <a:lnTo>
                  <a:pt x="0" y="304"/>
                </a:lnTo>
                <a:lnTo>
                  <a:pt x="1" y="310"/>
                </a:lnTo>
                <a:lnTo>
                  <a:pt x="2" y="315"/>
                </a:lnTo>
                <a:lnTo>
                  <a:pt x="3" y="321"/>
                </a:lnTo>
                <a:lnTo>
                  <a:pt x="8" y="329"/>
                </a:lnTo>
                <a:lnTo>
                  <a:pt x="13" y="337"/>
                </a:lnTo>
                <a:lnTo>
                  <a:pt x="20" y="342"/>
                </a:lnTo>
                <a:lnTo>
                  <a:pt x="28" y="346"/>
                </a:lnTo>
                <a:lnTo>
                  <a:pt x="36" y="349"/>
                </a:lnTo>
                <a:lnTo>
                  <a:pt x="44" y="350"/>
                </a:lnTo>
                <a:lnTo>
                  <a:pt x="52" y="349"/>
                </a:lnTo>
                <a:lnTo>
                  <a:pt x="60" y="346"/>
                </a:lnTo>
                <a:lnTo>
                  <a:pt x="68" y="342"/>
                </a:lnTo>
                <a:lnTo>
                  <a:pt x="74" y="337"/>
                </a:lnTo>
                <a:lnTo>
                  <a:pt x="80" y="329"/>
                </a:lnTo>
                <a:lnTo>
                  <a:pt x="84" y="321"/>
                </a:lnTo>
                <a:lnTo>
                  <a:pt x="86" y="315"/>
                </a:lnTo>
                <a:lnTo>
                  <a:pt x="87" y="310"/>
                </a:lnTo>
                <a:lnTo>
                  <a:pt x="88" y="304"/>
                </a:lnTo>
                <a:lnTo>
                  <a:pt x="88" y="297"/>
                </a:lnTo>
                <a:lnTo>
                  <a:pt x="75" y="33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0" name="Freeform 52"/>
          <xdr:cNvSpPr>
            <a:spLocks/>
          </xdr:cNvSpPr>
        </xdr:nvSpPr>
        <xdr:spPr bwMode="auto">
          <a:xfrm>
            <a:off x="2049" y="568"/>
            <a:ext cx="33" cy="32"/>
          </a:xfrm>
          <a:custGeom>
            <a:avLst/>
            <a:gdLst>
              <a:gd name="T0" fmla="*/ 0 w 166"/>
              <a:gd name="T1" fmla="*/ 0 h 196"/>
              <a:gd name="T2" fmla="*/ 0 w 166"/>
              <a:gd name="T3" fmla="*/ 0 h 196"/>
              <a:gd name="T4" fmla="*/ 0 w 166"/>
              <a:gd name="T5" fmla="*/ 0 h 196"/>
              <a:gd name="T6" fmla="*/ 0 w 166"/>
              <a:gd name="T7" fmla="*/ 0 h 196"/>
              <a:gd name="T8" fmla="*/ 0 w 166"/>
              <a:gd name="T9" fmla="*/ 0 h 196"/>
              <a:gd name="T10" fmla="*/ 0 w 166"/>
              <a:gd name="T11" fmla="*/ 0 h 196"/>
              <a:gd name="T12" fmla="*/ 0 w 166"/>
              <a:gd name="T13" fmla="*/ 0 h 196"/>
              <a:gd name="T14" fmla="*/ 0 w 166"/>
              <a:gd name="T15" fmla="*/ 0 h 196"/>
              <a:gd name="T16" fmla="*/ 0 w 166"/>
              <a:gd name="T17" fmla="*/ 0 h 196"/>
              <a:gd name="T18" fmla="*/ 0 w 166"/>
              <a:gd name="T19" fmla="*/ 0 h 196"/>
              <a:gd name="T20" fmla="*/ 0 w 166"/>
              <a:gd name="T21" fmla="*/ 0 h 196"/>
              <a:gd name="T22" fmla="*/ 0 w 166"/>
              <a:gd name="T23" fmla="*/ 0 h 196"/>
              <a:gd name="T24" fmla="*/ 0 w 166"/>
              <a:gd name="T25" fmla="*/ 0 h 196"/>
              <a:gd name="T26" fmla="*/ 0 w 166"/>
              <a:gd name="T27" fmla="*/ 0 h 196"/>
              <a:gd name="T28" fmla="*/ 0 w 166"/>
              <a:gd name="T29" fmla="*/ 0 h 196"/>
              <a:gd name="T30" fmla="*/ 0 w 166"/>
              <a:gd name="T31" fmla="*/ 0 h 196"/>
              <a:gd name="T32" fmla="*/ 0 w 166"/>
              <a:gd name="T33" fmla="*/ 0 h 196"/>
              <a:gd name="T34" fmla="*/ 0 w 166"/>
              <a:gd name="T35" fmla="*/ 0 h 196"/>
              <a:gd name="T36" fmla="*/ 0 w 166"/>
              <a:gd name="T37" fmla="*/ 0 h 196"/>
              <a:gd name="T38" fmla="*/ 0 w 166"/>
              <a:gd name="T39" fmla="*/ 0 h 196"/>
              <a:gd name="T40" fmla="*/ 0 w 166"/>
              <a:gd name="T41" fmla="*/ 0 h 196"/>
              <a:gd name="T42" fmla="*/ 0 w 166"/>
              <a:gd name="T43" fmla="*/ 0 h 196"/>
              <a:gd name="T44" fmla="*/ 0 w 166"/>
              <a:gd name="T45" fmla="*/ 0 h 196"/>
              <a:gd name="T46" fmla="*/ 0 w 166"/>
              <a:gd name="T47" fmla="*/ 0 h 196"/>
              <a:gd name="T48" fmla="*/ 0 w 166"/>
              <a:gd name="T49" fmla="*/ 0 h 196"/>
              <a:gd name="T50" fmla="*/ 0 w 166"/>
              <a:gd name="T51" fmla="*/ 0 h 196"/>
              <a:gd name="T52" fmla="*/ 0 w 166"/>
              <a:gd name="T53" fmla="*/ 0 h 196"/>
              <a:gd name="T54" fmla="*/ 0 w 166"/>
              <a:gd name="T55" fmla="*/ 0 h 1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6">
                <a:moveTo>
                  <a:pt x="45" y="195"/>
                </a:moveTo>
                <a:lnTo>
                  <a:pt x="77" y="179"/>
                </a:lnTo>
                <a:lnTo>
                  <a:pt x="166" y="75"/>
                </a:lnTo>
                <a:lnTo>
                  <a:pt x="104" y="0"/>
                </a:lnTo>
                <a:lnTo>
                  <a:pt x="14" y="106"/>
                </a:lnTo>
                <a:lnTo>
                  <a:pt x="45" y="195"/>
                </a:lnTo>
                <a:lnTo>
                  <a:pt x="14" y="106"/>
                </a:lnTo>
                <a:lnTo>
                  <a:pt x="10" y="111"/>
                </a:lnTo>
                <a:lnTo>
                  <a:pt x="7" y="116"/>
                </a:lnTo>
                <a:lnTo>
                  <a:pt x="5" y="121"/>
                </a:lnTo>
                <a:lnTo>
                  <a:pt x="3" y="125"/>
                </a:lnTo>
                <a:lnTo>
                  <a:pt x="1" y="135"/>
                </a:lnTo>
                <a:lnTo>
                  <a:pt x="0" y="145"/>
                </a:lnTo>
                <a:lnTo>
                  <a:pt x="2" y="155"/>
                </a:lnTo>
                <a:lnTo>
                  <a:pt x="5" y="164"/>
                </a:lnTo>
                <a:lnTo>
                  <a:pt x="9" y="172"/>
                </a:lnTo>
                <a:lnTo>
                  <a:pt x="14" y="179"/>
                </a:lnTo>
                <a:lnTo>
                  <a:pt x="20" y="185"/>
                </a:lnTo>
                <a:lnTo>
                  <a:pt x="27" y="191"/>
                </a:lnTo>
                <a:lnTo>
                  <a:pt x="35" y="195"/>
                </a:lnTo>
                <a:lnTo>
                  <a:pt x="43" y="196"/>
                </a:lnTo>
                <a:lnTo>
                  <a:pt x="52" y="195"/>
                </a:lnTo>
                <a:lnTo>
                  <a:pt x="60" y="192"/>
                </a:lnTo>
                <a:lnTo>
                  <a:pt x="64" y="190"/>
                </a:lnTo>
                <a:lnTo>
                  <a:pt x="68" y="188"/>
                </a:lnTo>
                <a:lnTo>
                  <a:pt x="73" y="184"/>
                </a:lnTo>
                <a:lnTo>
                  <a:pt x="77" y="179"/>
                </a:lnTo>
                <a:lnTo>
                  <a:pt x="45" y="19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1" name="Freeform 53"/>
          <xdr:cNvSpPr>
            <a:spLocks/>
          </xdr:cNvSpPr>
        </xdr:nvSpPr>
        <xdr:spPr bwMode="auto">
          <a:xfrm>
            <a:off x="1888" y="583"/>
            <a:ext cx="170" cy="17"/>
          </a:xfrm>
          <a:custGeom>
            <a:avLst/>
            <a:gdLst>
              <a:gd name="T0" fmla="*/ 0 w 850"/>
              <a:gd name="T1" fmla="*/ 0 h 104"/>
              <a:gd name="T2" fmla="*/ 0 w 850"/>
              <a:gd name="T3" fmla="*/ 0 h 104"/>
              <a:gd name="T4" fmla="*/ 0 w 850"/>
              <a:gd name="T5" fmla="*/ 0 h 104"/>
              <a:gd name="T6" fmla="*/ 0 w 850"/>
              <a:gd name="T7" fmla="*/ 0 h 104"/>
              <a:gd name="T8" fmla="*/ 0 w 850"/>
              <a:gd name="T9" fmla="*/ 0 h 104"/>
              <a:gd name="T10" fmla="*/ 0 w 850"/>
              <a:gd name="T11" fmla="*/ 0 h 104"/>
              <a:gd name="T12" fmla="*/ 0 w 850"/>
              <a:gd name="T13" fmla="*/ 0 h 104"/>
              <a:gd name="T14" fmla="*/ 0 w 850"/>
              <a:gd name="T15" fmla="*/ 0 h 104"/>
              <a:gd name="T16" fmla="*/ 0 w 850"/>
              <a:gd name="T17" fmla="*/ 0 h 104"/>
              <a:gd name="T18" fmla="*/ 0 w 850"/>
              <a:gd name="T19" fmla="*/ 0 h 104"/>
              <a:gd name="T20" fmla="*/ 0 w 850"/>
              <a:gd name="T21" fmla="*/ 0 h 104"/>
              <a:gd name="T22" fmla="*/ 0 w 850"/>
              <a:gd name="T23" fmla="*/ 0 h 104"/>
              <a:gd name="T24" fmla="*/ 0 w 850"/>
              <a:gd name="T25" fmla="*/ 0 h 104"/>
              <a:gd name="T26" fmla="*/ 0 w 850"/>
              <a:gd name="T27" fmla="*/ 0 h 104"/>
              <a:gd name="T28" fmla="*/ 0 w 850"/>
              <a:gd name="T29" fmla="*/ 0 h 104"/>
              <a:gd name="T30" fmla="*/ 0 w 850"/>
              <a:gd name="T31" fmla="*/ 0 h 104"/>
              <a:gd name="T32" fmla="*/ 0 w 850"/>
              <a:gd name="T33" fmla="*/ 0 h 104"/>
              <a:gd name="T34" fmla="*/ 0 w 850"/>
              <a:gd name="T35" fmla="*/ 0 h 104"/>
              <a:gd name="T36" fmla="*/ 0 w 850"/>
              <a:gd name="T37" fmla="*/ 0 h 104"/>
              <a:gd name="T38" fmla="*/ 0 w 850"/>
              <a:gd name="T39" fmla="*/ 0 h 104"/>
              <a:gd name="T40" fmla="*/ 0 w 850"/>
              <a:gd name="T41" fmla="*/ 0 h 104"/>
              <a:gd name="T42" fmla="*/ 0 w 850"/>
              <a:gd name="T43" fmla="*/ 0 h 104"/>
              <a:gd name="T44" fmla="*/ 0 w 850"/>
              <a:gd name="T45" fmla="*/ 0 h 104"/>
              <a:gd name="T46" fmla="*/ 0 w 850"/>
              <a:gd name="T47" fmla="*/ 0 h 104"/>
              <a:gd name="T48" fmla="*/ 0 w 850"/>
              <a:gd name="T49" fmla="*/ 0 h 104"/>
              <a:gd name="T50" fmla="*/ 0 w 850"/>
              <a:gd name="T51" fmla="*/ 0 h 104"/>
              <a:gd name="T52" fmla="*/ 0 w 850"/>
              <a:gd name="T53" fmla="*/ 0 h 104"/>
              <a:gd name="T54" fmla="*/ 0 w 850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0" h="104">
                <a:moveTo>
                  <a:pt x="0" y="52"/>
                </a:moveTo>
                <a:lnTo>
                  <a:pt x="44" y="104"/>
                </a:lnTo>
                <a:lnTo>
                  <a:pt x="850" y="104"/>
                </a:lnTo>
                <a:lnTo>
                  <a:pt x="850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2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4"/>
                </a:lnTo>
                <a:lnTo>
                  <a:pt x="2" y="33"/>
                </a:lnTo>
                <a:lnTo>
                  <a:pt x="0" y="42"/>
                </a:lnTo>
                <a:lnTo>
                  <a:pt x="0" y="52"/>
                </a:lnTo>
                <a:lnTo>
                  <a:pt x="0" y="61"/>
                </a:lnTo>
                <a:lnTo>
                  <a:pt x="2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4" y="99"/>
                </a:lnTo>
                <a:lnTo>
                  <a:pt x="29" y="101"/>
                </a:lnTo>
                <a:lnTo>
                  <a:pt x="33" y="103"/>
                </a:lnTo>
                <a:lnTo>
                  <a:pt x="38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2" name="Freeform 54"/>
          <xdr:cNvSpPr>
            <a:spLocks/>
          </xdr:cNvSpPr>
        </xdr:nvSpPr>
        <xdr:spPr bwMode="auto">
          <a:xfrm>
            <a:off x="1888" y="591"/>
            <a:ext cx="18" cy="89"/>
          </a:xfrm>
          <a:custGeom>
            <a:avLst/>
            <a:gdLst>
              <a:gd name="T0" fmla="*/ 0 w 88"/>
              <a:gd name="T1" fmla="*/ 0 h 531"/>
              <a:gd name="T2" fmla="*/ 0 w 88"/>
              <a:gd name="T3" fmla="*/ 0 h 531"/>
              <a:gd name="T4" fmla="*/ 0 w 88"/>
              <a:gd name="T5" fmla="*/ 0 h 531"/>
              <a:gd name="T6" fmla="*/ 0 w 88"/>
              <a:gd name="T7" fmla="*/ 0 h 531"/>
              <a:gd name="T8" fmla="*/ 0 w 88"/>
              <a:gd name="T9" fmla="*/ 0 h 531"/>
              <a:gd name="T10" fmla="*/ 0 w 88"/>
              <a:gd name="T11" fmla="*/ 0 h 531"/>
              <a:gd name="T12" fmla="*/ 0 w 88"/>
              <a:gd name="T13" fmla="*/ 0 h 531"/>
              <a:gd name="T14" fmla="*/ 0 w 88"/>
              <a:gd name="T15" fmla="*/ 0 h 531"/>
              <a:gd name="T16" fmla="*/ 0 w 88"/>
              <a:gd name="T17" fmla="*/ 0 h 531"/>
              <a:gd name="T18" fmla="*/ 0 w 88"/>
              <a:gd name="T19" fmla="*/ 0 h 531"/>
              <a:gd name="T20" fmla="*/ 0 w 88"/>
              <a:gd name="T21" fmla="*/ 0 h 531"/>
              <a:gd name="T22" fmla="*/ 0 w 88"/>
              <a:gd name="T23" fmla="*/ 0 h 531"/>
              <a:gd name="T24" fmla="*/ 0 w 88"/>
              <a:gd name="T25" fmla="*/ 0 h 531"/>
              <a:gd name="T26" fmla="*/ 0 w 88"/>
              <a:gd name="T27" fmla="*/ 0 h 531"/>
              <a:gd name="T28" fmla="*/ 0 w 88"/>
              <a:gd name="T29" fmla="*/ 0 h 531"/>
              <a:gd name="T30" fmla="*/ 0 w 88"/>
              <a:gd name="T31" fmla="*/ 0 h 531"/>
              <a:gd name="T32" fmla="*/ 0 w 88"/>
              <a:gd name="T33" fmla="*/ 0 h 531"/>
              <a:gd name="T34" fmla="*/ 0 w 88"/>
              <a:gd name="T35" fmla="*/ 0 h 531"/>
              <a:gd name="T36" fmla="*/ 0 w 88"/>
              <a:gd name="T37" fmla="*/ 0 h 531"/>
              <a:gd name="T38" fmla="*/ 0 w 88"/>
              <a:gd name="T39" fmla="*/ 0 h 531"/>
              <a:gd name="T40" fmla="*/ 0 w 88"/>
              <a:gd name="T41" fmla="*/ 0 h 531"/>
              <a:gd name="T42" fmla="*/ 0 w 88"/>
              <a:gd name="T43" fmla="*/ 0 h 531"/>
              <a:gd name="T44" fmla="*/ 0 w 88"/>
              <a:gd name="T45" fmla="*/ 0 h 531"/>
              <a:gd name="T46" fmla="*/ 0 w 88"/>
              <a:gd name="T47" fmla="*/ 0 h 531"/>
              <a:gd name="T48" fmla="*/ 0 w 88"/>
              <a:gd name="T49" fmla="*/ 0 h 531"/>
              <a:gd name="T50" fmla="*/ 0 w 88"/>
              <a:gd name="T51" fmla="*/ 0 h 531"/>
              <a:gd name="T52" fmla="*/ 0 w 88"/>
              <a:gd name="T53" fmla="*/ 0 h 531"/>
              <a:gd name="T54" fmla="*/ 0 w 88"/>
              <a:gd name="T55" fmla="*/ 0 h 53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531">
                <a:moveTo>
                  <a:pt x="44" y="531"/>
                </a:moveTo>
                <a:lnTo>
                  <a:pt x="88" y="479"/>
                </a:lnTo>
                <a:lnTo>
                  <a:pt x="88" y="0"/>
                </a:lnTo>
                <a:lnTo>
                  <a:pt x="0" y="0"/>
                </a:lnTo>
                <a:lnTo>
                  <a:pt x="0" y="479"/>
                </a:lnTo>
                <a:lnTo>
                  <a:pt x="44" y="531"/>
                </a:lnTo>
                <a:lnTo>
                  <a:pt x="0" y="479"/>
                </a:lnTo>
                <a:lnTo>
                  <a:pt x="0" y="485"/>
                </a:lnTo>
                <a:lnTo>
                  <a:pt x="1" y="491"/>
                </a:lnTo>
                <a:lnTo>
                  <a:pt x="2" y="497"/>
                </a:lnTo>
                <a:lnTo>
                  <a:pt x="3" y="501"/>
                </a:lnTo>
                <a:lnTo>
                  <a:pt x="8" y="511"/>
                </a:lnTo>
                <a:lnTo>
                  <a:pt x="13" y="518"/>
                </a:lnTo>
                <a:lnTo>
                  <a:pt x="20" y="524"/>
                </a:lnTo>
                <a:lnTo>
                  <a:pt x="28" y="527"/>
                </a:lnTo>
                <a:lnTo>
                  <a:pt x="36" y="530"/>
                </a:lnTo>
                <a:lnTo>
                  <a:pt x="44" y="531"/>
                </a:lnTo>
                <a:lnTo>
                  <a:pt x="52" y="530"/>
                </a:lnTo>
                <a:lnTo>
                  <a:pt x="60" y="527"/>
                </a:lnTo>
                <a:lnTo>
                  <a:pt x="67" y="524"/>
                </a:lnTo>
                <a:lnTo>
                  <a:pt x="74" y="518"/>
                </a:lnTo>
                <a:lnTo>
                  <a:pt x="80" y="511"/>
                </a:lnTo>
                <a:lnTo>
                  <a:pt x="84" y="501"/>
                </a:lnTo>
                <a:lnTo>
                  <a:pt x="86" y="497"/>
                </a:lnTo>
                <a:lnTo>
                  <a:pt x="87" y="491"/>
                </a:lnTo>
                <a:lnTo>
                  <a:pt x="88" y="485"/>
                </a:lnTo>
                <a:lnTo>
                  <a:pt x="88" y="479"/>
                </a:lnTo>
                <a:lnTo>
                  <a:pt x="44" y="53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3" name="Freeform 55"/>
          <xdr:cNvSpPr>
            <a:spLocks/>
          </xdr:cNvSpPr>
        </xdr:nvSpPr>
        <xdr:spPr bwMode="auto">
          <a:xfrm>
            <a:off x="1897" y="662"/>
            <a:ext cx="208" cy="18"/>
          </a:xfrm>
          <a:custGeom>
            <a:avLst/>
            <a:gdLst>
              <a:gd name="T0" fmla="*/ 0 w 1038"/>
              <a:gd name="T1" fmla="*/ 0 h 105"/>
              <a:gd name="T2" fmla="*/ 0 w 1038"/>
              <a:gd name="T3" fmla="*/ 0 h 105"/>
              <a:gd name="T4" fmla="*/ 0 w 1038"/>
              <a:gd name="T5" fmla="*/ 0 h 105"/>
              <a:gd name="T6" fmla="*/ 0 w 1038"/>
              <a:gd name="T7" fmla="*/ 0 h 105"/>
              <a:gd name="T8" fmla="*/ 0 w 1038"/>
              <a:gd name="T9" fmla="*/ 0 h 105"/>
              <a:gd name="T10" fmla="*/ 0 w 1038"/>
              <a:gd name="T11" fmla="*/ 0 h 105"/>
              <a:gd name="T12" fmla="*/ 0 w 1038"/>
              <a:gd name="T13" fmla="*/ 0 h 105"/>
              <a:gd name="T14" fmla="*/ 0 w 1038"/>
              <a:gd name="T15" fmla="*/ 0 h 105"/>
              <a:gd name="T16" fmla="*/ 0 w 1038"/>
              <a:gd name="T17" fmla="*/ 0 h 105"/>
              <a:gd name="T18" fmla="*/ 0 w 1038"/>
              <a:gd name="T19" fmla="*/ 0 h 105"/>
              <a:gd name="T20" fmla="*/ 0 w 1038"/>
              <a:gd name="T21" fmla="*/ 0 h 105"/>
              <a:gd name="T22" fmla="*/ 0 w 1038"/>
              <a:gd name="T23" fmla="*/ 0 h 105"/>
              <a:gd name="T24" fmla="*/ 0 w 1038"/>
              <a:gd name="T25" fmla="*/ 0 h 105"/>
              <a:gd name="T26" fmla="*/ 0 w 1038"/>
              <a:gd name="T27" fmla="*/ 0 h 105"/>
              <a:gd name="T28" fmla="*/ 0 w 1038"/>
              <a:gd name="T29" fmla="*/ 0 h 105"/>
              <a:gd name="T30" fmla="*/ 0 w 1038"/>
              <a:gd name="T31" fmla="*/ 0 h 105"/>
              <a:gd name="T32" fmla="*/ 0 w 1038"/>
              <a:gd name="T33" fmla="*/ 0 h 105"/>
              <a:gd name="T34" fmla="*/ 0 w 1038"/>
              <a:gd name="T35" fmla="*/ 0 h 105"/>
              <a:gd name="T36" fmla="*/ 0 w 1038"/>
              <a:gd name="T37" fmla="*/ 0 h 105"/>
              <a:gd name="T38" fmla="*/ 0 w 1038"/>
              <a:gd name="T39" fmla="*/ 0 h 105"/>
              <a:gd name="T40" fmla="*/ 0 w 1038"/>
              <a:gd name="T41" fmla="*/ 0 h 105"/>
              <a:gd name="T42" fmla="*/ 0 w 1038"/>
              <a:gd name="T43" fmla="*/ 0 h 105"/>
              <a:gd name="T44" fmla="*/ 0 w 1038"/>
              <a:gd name="T45" fmla="*/ 0 h 105"/>
              <a:gd name="T46" fmla="*/ 0 w 1038"/>
              <a:gd name="T47" fmla="*/ 0 h 105"/>
              <a:gd name="T48" fmla="*/ 0 w 1038"/>
              <a:gd name="T49" fmla="*/ 0 h 105"/>
              <a:gd name="T50" fmla="*/ 0 w 1038"/>
              <a:gd name="T51" fmla="*/ 0 h 105"/>
              <a:gd name="T52" fmla="*/ 0 w 1038"/>
              <a:gd name="T53" fmla="*/ 0 h 105"/>
              <a:gd name="T54" fmla="*/ 0 w 103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038" h="105">
                <a:moveTo>
                  <a:pt x="1038" y="53"/>
                </a:moveTo>
                <a:lnTo>
                  <a:pt x="993" y="0"/>
                </a:lnTo>
                <a:lnTo>
                  <a:pt x="0" y="0"/>
                </a:lnTo>
                <a:lnTo>
                  <a:pt x="0" y="105"/>
                </a:lnTo>
                <a:lnTo>
                  <a:pt x="993" y="105"/>
                </a:lnTo>
                <a:lnTo>
                  <a:pt x="1038" y="53"/>
                </a:lnTo>
                <a:lnTo>
                  <a:pt x="993" y="105"/>
                </a:lnTo>
                <a:lnTo>
                  <a:pt x="999" y="105"/>
                </a:lnTo>
                <a:lnTo>
                  <a:pt x="1004" y="104"/>
                </a:lnTo>
                <a:lnTo>
                  <a:pt x="1008" y="102"/>
                </a:lnTo>
                <a:lnTo>
                  <a:pt x="1013" y="100"/>
                </a:lnTo>
                <a:lnTo>
                  <a:pt x="1020" y="95"/>
                </a:lnTo>
                <a:lnTo>
                  <a:pt x="1027" y="88"/>
                </a:lnTo>
                <a:lnTo>
                  <a:pt x="1031" y="80"/>
                </a:lnTo>
                <a:lnTo>
                  <a:pt x="1035" y="72"/>
                </a:lnTo>
                <a:lnTo>
                  <a:pt x="1037" y="62"/>
                </a:lnTo>
                <a:lnTo>
                  <a:pt x="1038" y="53"/>
                </a:lnTo>
                <a:lnTo>
                  <a:pt x="1037" y="42"/>
                </a:lnTo>
                <a:lnTo>
                  <a:pt x="1035" y="33"/>
                </a:lnTo>
                <a:lnTo>
                  <a:pt x="1031" y="25"/>
                </a:lnTo>
                <a:lnTo>
                  <a:pt x="1027" y="16"/>
                </a:lnTo>
                <a:lnTo>
                  <a:pt x="1020" y="11"/>
                </a:lnTo>
                <a:lnTo>
                  <a:pt x="1013" y="5"/>
                </a:lnTo>
                <a:lnTo>
                  <a:pt x="1008" y="4"/>
                </a:lnTo>
                <a:lnTo>
                  <a:pt x="1004" y="1"/>
                </a:lnTo>
                <a:lnTo>
                  <a:pt x="999" y="1"/>
                </a:lnTo>
                <a:lnTo>
                  <a:pt x="993" y="0"/>
                </a:lnTo>
                <a:lnTo>
                  <a:pt x="1038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4" name="Freeform 56"/>
          <xdr:cNvSpPr>
            <a:spLocks/>
          </xdr:cNvSpPr>
        </xdr:nvSpPr>
        <xdr:spPr bwMode="auto">
          <a:xfrm>
            <a:off x="2087" y="671"/>
            <a:ext cx="18" cy="111"/>
          </a:xfrm>
          <a:custGeom>
            <a:avLst/>
            <a:gdLst>
              <a:gd name="T0" fmla="*/ 0 w 89"/>
              <a:gd name="T1" fmla="*/ 0 h 665"/>
              <a:gd name="T2" fmla="*/ 0 w 89"/>
              <a:gd name="T3" fmla="*/ 0 h 665"/>
              <a:gd name="T4" fmla="*/ 0 w 89"/>
              <a:gd name="T5" fmla="*/ 0 h 665"/>
              <a:gd name="T6" fmla="*/ 0 w 89"/>
              <a:gd name="T7" fmla="*/ 0 h 665"/>
              <a:gd name="T8" fmla="*/ 0 w 89"/>
              <a:gd name="T9" fmla="*/ 0 h 665"/>
              <a:gd name="T10" fmla="*/ 0 w 89"/>
              <a:gd name="T11" fmla="*/ 0 h 665"/>
              <a:gd name="T12" fmla="*/ 0 w 89"/>
              <a:gd name="T13" fmla="*/ 0 h 665"/>
              <a:gd name="T14" fmla="*/ 0 w 89"/>
              <a:gd name="T15" fmla="*/ 0 h 665"/>
              <a:gd name="T16" fmla="*/ 0 w 89"/>
              <a:gd name="T17" fmla="*/ 0 h 665"/>
              <a:gd name="T18" fmla="*/ 0 w 89"/>
              <a:gd name="T19" fmla="*/ 0 h 665"/>
              <a:gd name="T20" fmla="*/ 0 w 89"/>
              <a:gd name="T21" fmla="*/ 0 h 665"/>
              <a:gd name="T22" fmla="*/ 0 w 89"/>
              <a:gd name="T23" fmla="*/ 0 h 665"/>
              <a:gd name="T24" fmla="*/ 0 w 89"/>
              <a:gd name="T25" fmla="*/ 0 h 665"/>
              <a:gd name="T26" fmla="*/ 0 w 89"/>
              <a:gd name="T27" fmla="*/ 0 h 665"/>
              <a:gd name="T28" fmla="*/ 0 w 89"/>
              <a:gd name="T29" fmla="*/ 0 h 665"/>
              <a:gd name="T30" fmla="*/ 0 w 89"/>
              <a:gd name="T31" fmla="*/ 0 h 665"/>
              <a:gd name="T32" fmla="*/ 0 w 89"/>
              <a:gd name="T33" fmla="*/ 0 h 665"/>
              <a:gd name="T34" fmla="*/ 0 w 89"/>
              <a:gd name="T35" fmla="*/ 0 h 665"/>
              <a:gd name="T36" fmla="*/ 0 w 89"/>
              <a:gd name="T37" fmla="*/ 0 h 665"/>
              <a:gd name="T38" fmla="*/ 0 w 89"/>
              <a:gd name="T39" fmla="*/ 0 h 665"/>
              <a:gd name="T40" fmla="*/ 0 w 89"/>
              <a:gd name="T41" fmla="*/ 0 h 665"/>
              <a:gd name="T42" fmla="*/ 0 w 89"/>
              <a:gd name="T43" fmla="*/ 0 h 665"/>
              <a:gd name="T44" fmla="*/ 0 w 89"/>
              <a:gd name="T45" fmla="*/ 0 h 665"/>
              <a:gd name="T46" fmla="*/ 0 w 89"/>
              <a:gd name="T47" fmla="*/ 0 h 665"/>
              <a:gd name="T48" fmla="*/ 0 w 89"/>
              <a:gd name="T49" fmla="*/ 0 h 665"/>
              <a:gd name="T50" fmla="*/ 0 w 89"/>
              <a:gd name="T51" fmla="*/ 0 h 665"/>
              <a:gd name="T52" fmla="*/ 0 w 89"/>
              <a:gd name="T53" fmla="*/ 0 h 665"/>
              <a:gd name="T54" fmla="*/ 0 w 89"/>
              <a:gd name="T55" fmla="*/ 0 h 66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665">
                <a:moveTo>
                  <a:pt x="76" y="650"/>
                </a:moveTo>
                <a:lnTo>
                  <a:pt x="89" y="612"/>
                </a:lnTo>
                <a:lnTo>
                  <a:pt x="89" y="0"/>
                </a:lnTo>
                <a:lnTo>
                  <a:pt x="0" y="0"/>
                </a:lnTo>
                <a:lnTo>
                  <a:pt x="0" y="612"/>
                </a:lnTo>
                <a:lnTo>
                  <a:pt x="76" y="650"/>
                </a:lnTo>
                <a:lnTo>
                  <a:pt x="0" y="612"/>
                </a:lnTo>
                <a:lnTo>
                  <a:pt x="0" y="619"/>
                </a:lnTo>
                <a:lnTo>
                  <a:pt x="1" y="625"/>
                </a:lnTo>
                <a:lnTo>
                  <a:pt x="2" y="630"/>
                </a:lnTo>
                <a:lnTo>
                  <a:pt x="4" y="636"/>
                </a:lnTo>
                <a:lnTo>
                  <a:pt x="8" y="644"/>
                </a:lnTo>
                <a:lnTo>
                  <a:pt x="14" y="652"/>
                </a:lnTo>
                <a:lnTo>
                  <a:pt x="21" y="657"/>
                </a:lnTo>
                <a:lnTo>
                  <a:pt x="28" y="661"/>
                </a:lnTo>
                <a:lnTo>
                  <a:pt x="36" y="664"/>
                </a:lnTo>
                <a:lnTo>
                  <a:pt x="44" y="665"/>
                </a:lnTo>
                <a:lnTo>
                  <a:pt x="53" y="664"/>
                </a:lnTo>
                <a:lnTo>
                  <a:pt x="61" y="661"/>
                </a:lnTo>
                <a:lnTo>
                  <a:pt x="68" y="657"/>
                </a:lnTo>
                <a:lnTo>
                  <a:pt x="75" y="652"/>
                </a:lnTo>
                <a:lnTo>
                  <a:pt x="80" y="644"/>
                </a:lnTo>
                <a:lnTo>
                  <a:pt x="85" y="636"/>
                </a:lnTo>
                <a:lnTo>
                  <a:pt x="86" y="630"/>
                </a:lnTo>
                <a:lnTo>
                  <a:pt x="88" y="625"/>
                </a:lnTo>
                <a:lnTo>
                  <a:pt x="88" y="619"/>
                </a:lnTo>
                <a:lnTo>
                  <a:pt x="89" y="612"/>
                </a:lnTo>
                <a:lnTo>
                  <a:pt x="76" y="6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5" name="Freeform 57"/>
          <xdr:cNvSpPr>
            <a:spLocks/>
          </xdr:cNvSpPr>
        </xdr:nvSpPr>
        <xdr:spPr bwMode="auto">
          <a:xfrm>
            <a:off x="2069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5" y="120"/>
                </a:lnTo>
                <a:lnTo>
                  <a:pt x="3" y="124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1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6" name="Freeform 58"/>
          <xdr:cNvSpPr>
            <a:spLocks/>
          </xdr:cNvSpPr>
        </xdr:nvSpPr>
        <xdr:spPr bwMode="auto">
          <a:xfrm>
            <a:off x="1714" y="782"/>
            <a:ext cx="364" cy="17"/>
          </a:xfrm>
          <a:custGeom>
            <a:avLst/>
            <a:gdLst>
              <a:gd name="T0" fmla="*/ 0 w 1819"/>
              <a:gd name="T1" fmla="*/ 0 h 104"/>
              <a:gd name="T2" fmla="*/ 0 w 1819"/>
              <a:gd name="T3" fmla="*/ 0 h 104"/>
              <a:gd name="T4" fmla="*/ 0 w 1819"/>
              <a:gd name="T5" fmla="*/ 0 h 104"/>
              <a:gd name="T6" fmla="*/ 0 w 1819"/>
              <a:gd name="T7" fmla="*/ 0 h 104"/>
              <a:gd name="T8" fmla="*/ 0 w 1819"/>
              <a:gd name="T9" fmla="*/ 0 h 104"/>
              <a:gd name="T10" fmla="*/ 0 w 1819"/>
              <a:gd name="T11" fmla="*/ 0 h 104"/>
              <a:gd name="T12" fmla="*/ 0 w 1819"/>
              <a:gd name="T13" fmla="*/ 0 h 104"/>
              <a:gd name="T14" fmla="*/ 0 w 1819"/>
              <a:gd name="T15" fmla="*/ 0 h 104"/>
              <a:gd name="T16" fmla="*/ 0 w 1819"/>
              <a:gd name="T17" fmla="*/ 0 h 104"/>
              <a:gd name="T18" fmla="*/ 0 w 1819"/>
              <a:gd name="T19" fmla="*/ 0 h 104"/>
              <a:gd name="T20" fmla="*/ 0 w 1819"/>
              <a:gd name="T21" fmla="*/ 0 h 104"/>
              <a:gd name="T22" fmla="*/ 0 w 1819"/>
              <a:gd name="T23" fmla="*/ 0 h 104"/>
              <a:gd name="T24" fmla="*/ 0 w 1819"/>
              <a:gd name="T25" fmla="*/ 0 h 104"/>
              <a:gd name="T26" fmla="*/ 0 w 1819"/>
              <a:gd name="T27" fmla="*/ 0 h 104"/>
              <a:gd name="T28" fmla="*/ 0 w 1819"/>
              <a:gd name="T29" fmla="*/ 0 h 104"/>
              <a:gd name="T30" fmla="*/ 0 w 1819"/>
              <a:gd name="T31" fmla="*/ 0 h 104"/>
              <a:gd name="T32" fmla="*/ 0 w 1819"/>
              <a:gd name="T33" fmla="*/ 0 h 104"/>
              <a:gd name="T34" fmla="*/ 0 w 1819"/>
              <a:gd name="T35" fmla="*/ 0 h 104"/>
              <a:gd name="T36" fmla="*/ 0 w 1819"/>
              <a:gd name="T37" fmla="*/ 0 h 104"/>
              <a:gd name="T38" fmla="*/ 0 w 1819"/>
              <a:gd name="T39" fmla="*/ 0 h 104"/>
              <a:gd name="T40" fmla="*/ 0 w 1819"/>
              <a:gd name="T41" fmla="*/ 0 h 104"/>
              <a:gd name="T42" fmla="*/ 0 w 1819"/>
              <a:gd name="T43" fmla="*/ 0 h 104"/>
              <a:gd name="T44" fmla="*/ 0 w 1819"/>
              <a:gd name="T45" fmla="*/ 0 h 104"/>
              <a:gd name="T46" fmla="*/ 0 w 1819"/>
              <a:gd name="T47" fmla="*/ 0 h 104"/>
              <a:gd name="T48" fmla="*/ 0 w 1819"/>
              <a:gd name="T49" fmla="*/ 0 h 104"/>
              <a:gd name="T50" fmla="*/ 0 w 1819"/>
              <a:gd name="T51" fmla="*/ 0 h 104"/>
              <a:gd name="T52" fmla="*/ 0 w 1819"/>
              <a:gd name="T53" fmla="*/ 0 h 104"/>
              <a:gd name="T54" fmla="*/ 0 w 181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819" h="104">
                <a:moveTo>
                  <a:pt x="0" y="52"/>
                </a:moveTo>
                <a:lnTo>
                  <a:pt x="44" y="104"/>
                </a:lnTo>
                <a:lnTo>
                  <a:pt x="1819" y="104"/>
                </a:lnTo>
                <a:lnTo>
                  <a:pt x="181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7" name="Freeform 59"/>
          <xdr:cNvSpPr>
            <a:spLocks/>
          </xdr:cNvSpPr>
        </xdr:nvSpPr>
        <xdr:spPr bwMode="auto">
          <a:xfrm>
            <a:off x="1714" y="319"/>
            <a:ext cx="18" cy="472"/>
          </a:xfrm>
          <a:custGeom>
            <a:avLst/>
            <a:gdLst>
              <a:gd name="T0" fmla="*/ 0 w 88"/>
              <a:gd name="T1" fmla="*/ 0 h 2830"/>
              <a:gd name="T2" fmla="*/ 0 w 88"/>
              <a:gd name="T3" fmla="*/ 0 h 2830"/>
              <a:gd name="T4" fmla="*/ 0 w 88"/>
              <a:gd name="T5" fmla="*/ 0 h 2830"/>
              <a:gd name="T6" fmla="*/ 0 w 88"/>
              <a:gd name="T7" fmla="*/ 0 h 2830"/>
              <a:gd name="T8" fmla="*/ 0 w 88"/>
              <a:gd name="T9" fmla="*/ 0 h 2830"/>
              <a:gd name="T10" fmla="*/ 0 w 88"/>
              <a:gd name="T11" fmla="*/ 0 h 2830"/>
              <a:gd name="T12" fmla="*/ 0 w 88"/>
              <a:gd name="T13" fmla="*/ 0 h 2830"/>
              <a:gd name="T14" fmla="*/ 0 w 88"/>
              <a:gd name="T15" fmla="*/ 0 h 2830"/>
              <a:gd name="T16" fmla="*/ 0 w 88"/>
              <a:gd name="T17" fmla="*/ 0 h 2830"/>
              <a:gd name="T18" fmla="*/ 0 w 88"/>
              <a:gd name="T19" fmla="*/ 0 h 2830"/>
              <a:gd name="T20" fmla="*/ 0 w 88"/>
              <a:gd name="T21" fmla="*/ 0 h 2830"/>
              <a:gd name="T22" fmla="*/ 0 w 88"/>
              <a:gd name="T23" fmla="*/ 0 h 2830"/>
              <a:gd name="T24" fmla="*/ 0 w 88"/>
              <a:gd name="T25" fmla="*/ 0 h 2830"/>
              <a:gd name="T26" fmla="*/ 0 w 88"/>
              <a:gd name="T27" fmla="*/ 0 h 2830"/>
              <a:gd name="T28" fmla="*/ 0 w 88"/>
              <a:gd name="T29" fmla="*/ 0 h 2830"/>
              <a:gd name="T30" fmla="*/ 0 w 88"/>
              <a:gd name="T31" fmla="*/ 0 h 2830"/>
              <a:gd name="T32" fmla="*/ 0 w 88"/>
              <a:gd name="T33" fmla="*/ 0 h 2830"/>
              <a:gd name="T34" fmla="*/ 0 w 88"/>
              <a:gd name="T35" fmla="*/ 0 h 2830"/>
              <a:gd name="T36" fmla="*/ 0 w 88"/>
              <a:gd name="T37" fmla="*/ 0 h 2830"/>
              <a:gd name="T38" fmla="*/ 0 w 88"/>
              <a:gd name="T39" fmla="*/ 0 h 2830"/>
              <a:gd name="T40" fmla="*/ 0 w 88"/>
              <a:gd name="T41" fmla="*/ 0 h 2830"/>
              <a:gd name="T42" fmla="*/ 0 w 88"/>
              <a:gd name="T43" fmla="*/ 0 h 2830"/>
              <a:gd name="T44" fmla="*/ 0 w 88"/>
              <a:gd name="T45" fmla="*/ 0 h 2830"/>
              <a:gd name="T46" fmla="*/ 0 w 88"/>
              <a:gd name="T47" fmla="*/ 0 h 2830"/>
              <a:gd name="T48" fmla="*/ 0 w 88"/>
              <a:gd name="T49" fmla="*/ 0 h 2830"/>
              <a:gd name="T50" fmla="*/ 0 w 88"/>
              <a:gd name="T51" fmla="*/ 0 h 2830"/>
              <a:gd name="T52" fmla="*/ 0 w 88"/>
              <a:gd name="T53" fmla="*/ 0 h 2830"/>
              <a:gd name="T54" fmla="*/ 0 w 88"/>
              <a:gd name="T55" fmla="*/ 0 h 283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0">
                <a:moveTo>
                  <a:pt x="12" y="18"/>
                </a:moveTo>
                <a:lnTo>
                  <a:pt x="0" y="52"/>
                </a:lnTo>
                <a:lnTo>
                  <a:pt x="0" y="2830"/>
                </a:lnTo>
                <a:lnTo>
                  <a:pt x="88" y="2830"/>
                </a:lnTo>
                <a:lnTo>
                  <a:pt x="88" y="52"/>
                </a:lnTo>
                <a:lnTo>
                  <a:pt x="12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5" y="30"/>
                </a:lnTo>
                <a:lnTo>
                  <a:pt x="80" y="22"/>
                </a:lnTo>
                <a:lnTo>
                  <a:pt x="75" y="13"/>
                </a:lnTo>
                <a:lnTo>
                  <a:pt x="68" y="9"/>
                </a:lnTo>
                <a:lnTo>
                  <a:pt x="60" y="4"/>
                </a:lnTo>
                <a:lnTo>
                  <a:pt x="52" y="2"/>
                </a:lnTo>
                <a:lnTo>
                  <a:pt x="44" y="0"/>
                </a:lnTo>
                <a:lnTo>
                  <a:pt x="36" y="2"/>
                </a:lnTo>
                <a:lnTo>
                  <a:pt x="28" y="4"/>
                </a:lnTo>
                <a:lnTo>
                  <a:pt x="20" y="9"/>
                </a:lnTo>
                <a:lnTo>
                  <a:pt x="14" y="13"/>
                </a:lnTo>
                <a:lnTo>
                  <a:pt x="8" y="22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2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8" name="Freeform 60"/>
          <xdr:cNvSpPr>
            <a:spLocks/>
          </xdr:cNvSpPr>
        </xdr:nvSpPr>
        <xdr:spPr bwMode="auto">
          <a:xfrm>
            <a:off x="1741" y="309"/>
            <a:ext cx="355" cy="464"/>
          </a:xfrm>
          <a:custGeom>
            <a:avLst/>
            <a:gdLst>
              <a:gd name="T0" fmla="*/ 0 w 1774"/>
              <a:gd name="T1" fmla="*/ 0 h 2786"/>
              <a:gd name="T2" fmla="*/ 0 w 1774"/>
              <a:gd name="T3" fmla="*/ 0 h 2786"/>
              <a:gd name="T4" fmla="*/ 0 w 1774"/>
              <a:gd name="T5" fmla="*/ 0 h 2786"/>
              <a:gd name="T6" fmla="*/ 0 w 1774"/>
              <a:gd name="T7" fmla="*/ 0 h 2786"/>
              <a:gd name="T8" fmla="*/ 0 w 1774"/>
              <a:gd name="T9" fmla="*/ 0 h 2786"/>
              <a:gd name="T10" fmla="*/ 0 w 1774"/>
              <a:gd name="T11" fmla="*/ 0 h 2786"/>
              <a:gd name="T12" fmla="*/ 0 w 1774"/>
              <a:gd name="T13" fmla="*/ 0 h 2786"/>
              <a:gd name="T14" fmla="*/ 0 w 1774"/>
              <a:gd name="T15" fmla="*/ 0 h 2786"/>
              <a:gd name="T16" fmla="*/ 0 w 1774"/>
              <a:gd name="T17" fmla="*/ 0 h 2786"/>
              <a:gd name="T18" fmla="*/ 0 w 1774"/>
              <a:gd name="T19" fmla="*/ 0 h 2786"/>
              <a:gd name="T20" fmla="*/ 0 w 1774"/>
              <a:gd name="T21" fmla="*/ 0 h 2786"/>
              <a:gd name="T22" fmla="*/ 0 w 1774"/>
              <a:gd name="T23" fmla="*/ 0 h 2786"/>
              <a:gd name="T24" fmla="*/ 0 w 1774"/>
              <a:gd name="T25" fmla="*/ 0 h 27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774" h="2786">
                <a:moveTo>
                  <a:pt x="0" y="0"/>
                </a:moveTo>
                <a:lnTo>
                  <a:pt x="1742" y="0"/>
                </a:lnTo>
                <a:lnTo>
                  <a:pt x="1742" y="727"/>
                </a:lnTo>
                <a:lnTo>
                  <a:pt x="870" y="727"/>
                </a:lnTo>
                <a:lnTo>
                  <a:pt x="870" y="1188"/>
                </a:lnTo>
                <a:lnTo>
                  <a:pt x="1677" y="1188"/>
                </a:lnTo>
                <a:lnTo>
                  <a:pt x="1677" y="1589"/>
                </a:lnTo>
                <a:lnTo>
                  <a:pt x="870" y="1589"/>
                </a:lnTo>
                <a:lnTo>
                  <a:pt x="870" y="2059"/>
                </a:lnTo>
                <a:lnTo>
                  <a:pt x="1774" y="2059"/>
                </a:lnTo>
                <a:lnTo>
                  <a:pt x="1774" y="2786"/>
                </a:lnTo>
                <a:lnTo>
                  <a:pt x="0" y="2786"/>
                </a:lnTo>
                <a:lnTo>
                  <a:pt x="0" y="0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39" name="Freeform 61"/>
          <xdr:cNvSpPr>
            <a:spLocks/>
          </xdr:cNvSpPr>
        </xdr:nvSpPr>
        <xdr:spPr bwMode="auto">
          <a:xfrm>
            <a:off x="1741" y="300"/>
            <a:ext cx="357" cy="17"/>
          </a:xfrm>
          <a:custGeom>
            <a:avLst/>
            <a:gdLst>
              <a:gd name="T0" fmla="*/ 0 w 1786"/>
              <a:gd name="T1" fmla="*/ 0 h 104"/>
              <a:gd name="T2" fmla="*/ 0 w 1786"/>
              <a:gd name="T3" fmla="*/ 0 h 104"/>
              <a:gd name="T4" fmla="*/ 0 w 1786"/>
              <a:gd name="T5" fmla="*/ 0 h 104"/>
              <a:gd name="T6" fmla="*/ 0 w 1786"/>
              <a:gd name="T7" fmla="*/ 0 h 104"/>
              <a:gd name="T8" fmla="*/ 0 w 1786"/>
              <a:gd name="T9" fmla="*/ 0 h 104"/>
              <a:gd name="T10" fmla="*/ 0 w 1786"/>
              <a:gd name="T11" fmla="*/ 0 h 104"/>
              <a:gd name="T12" fmla="*/ 0 w 1786"/>
              <a:gd name="T13" fmla="*/ 0 h 104"/>
              <a:gd name="T14" fmla="*/ 0 w 1786"/>
              <a:gd name="T15" fmla="*/ 0 h 104"/>
              <a:gd name="T16" fmla="*/ 0 w 1786"/>
              <a:gd name="T17" fmla="*/ 0 h 104"/>
              <a:gd name="T18" fmla="*/ 0 w 1786"/>
              <a:gd name="T19" fmla="*/ 0 h 104"/>
              <a:gd name="T20" fmla="*/ 0 w 1786"/>
              <a:gd name="T21" fmla="*/ 0 h 104"/>
              <a:gd name="T22" fmla="*/ 0 w 1786"/>
              <a:gd name="T23" fmla="*/ 0 h 104"/>
              <a:gd name="T24" fmla="*/ 0 w 1786"/>
              <a:gd name="T25" fmla="*/ 0 h 104"/>
              <a:gd name="T26" fmla="*/ 0 w 1786"/>
              <a:gd name="T27" fmla="*/ 0 h 104"/>
              <a:gd name="T28" fmla="*/ 0 w 1786"/>
              <a:gd name="T29" fmla="*/ 0 h 104"/>
              <a:gd name="T30" fmla="*/ 0 w 1786"/>
              <a:gd name="T31" fmla="*/ 0 h 104"/>
              <a:gd name="T32" fmla="*/ 0 w 1786"/>
              <a:gd name="T33" fmla="*/ 0 h 104"/>
              <a:gd name="T34" fmla="*/ 0 w 1786"/>
              <a:gd name="T35" fmla="*/ 0 h 104"/>
              <a:gd name="T36" fmla="*/ 0 w 1786"/>
              <a:gd name="T37" fmla="*/ 0 h 104"/>
              <a:gd name="T38" fmla="*/ 0 w 1786"/>
              <a:gd name="T39" fmla="*/ 0 h 104"/>
              <a:gd name="T40" fmla="*/ 0 w 1786"/>
              <a:gd name="T41" fmla="*/ 0 h 104"/>
              <a:gd name="T42" fmla="*/ 0 w 1786"/>
              <a:gd name="T43" fmla="*/ 0 h 104"/>
              <a:gd name="T44" fmla="*/ 0 w 1786"/>
              <a:gd name="T45" fmla="*/ 0 h 104"/>
              <a:gd name="T46" fmla="*/ 0 w 1786"/>
              <a:gd name="T47" fmla="*/ 0 h 104"/>
              <a:gd name="T48" fmla="*/ 0 w 1786"/>
              <a:gd name="T49" fmla="*/ 0 h 104"/>
              <a:gd name="T50" fmla="*/ 0 w 1786"/>
              <a:gd name="T51" fmla="*/ 0 h 104"/>
              <a:gd name="T52" fmla="*/ 0 w 1786"/>
              <a:gd name="T53" fmla="*/ 0 h 104"/>
              <a:gd name="T54" fmla="*/ 0 w 178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86" h="104">
                <a:moveTo>
                  <a:pt x="1786" y="52"/>
                </a:moveTo>
                <a:lnTo>
                  <a:pt x="1742" y="0"/>
                </a:lnTo>
                <a:lnTo>
                  <a:pt x="0" y="0"/>
                </a:lnTo>
                <a:lnTo>
                  <a:pt x="0" y="104"/>
                </a:lnTo>
                <a:lnTo>
                  <a:pt x="1742" y="104"/>
                </a:lnTo>
                <a:lnTo>
                  <a:pt x="1786" y="52"/>
                </a:lnTo>
                <a:lnTo>
                  <a:pt x="1742" y="104"/>
                </a:lnTo>
                <a:lnTo>
                  <a:pt x="1747" y="104"/>
                </a:lnTo>
                <a:lnTo>
                  <a:pt x="1752" y="103"/>
                </a:lnTo>
                <a:lnTo>
                  <a:pt x="1757" y="101"/>
                </a:lnTo>
                <a:lnTo>
                  <a:pt x="1761" y="99"/>
                </a:lnTo>
                <a:lnTo>
                  <a:pt x="1769" y="94"/>
                </a:lnTo>
                <a:lnTo>
                  <a:pt x="1775" y="87"/>
                </a:lnTo>
                <a:lnTo>
                  <a:pt x="1780" y="80"/>
                </a:lnTo>
                <a:lnTo>
                  <a:pt x="1783" y="71"/>
                </a:lnTo>
                <a:lnTo>
                  <a:pt x="1785" y="61"/>
                </a:lnTo>
                <a:lnTo>
                  <a:pt x="1786" y="52"/>
                </a:lnTo>
                <a:lnTo>
                  <a:pt x="1785" y="43"/>
                </a:lnTo>
                <a:lnTo>
                  <a:pt x="1783" y="33"/>
                </a:lnTo>
                <a:lnTo>
                  <a:pt x="1780" y="24"/>
                </a:lnTo>
                <a:lnTo>
                  <a:pt x="1775" y="15"/>
                </a:lnTo>
                <a:lnTo>
                  <a:pt x="1769" y="10"/>
                </a:lnTo>
                <a:lnTo>
                  <a:pt x="1761" y="4"/>
                </a:lnTo>
                <a:lnTo>
                  <a:pt x="1757" y="3"/>
                </a:lnTo>
                <a:lnTo>
                  <a:pt x="1752" y="1"/>
                </a:lnTo>
                <a:lnTo>
                  <a:pt x="1747" y="0"/>
                </a:lnTo>
                <a:lnTo>
                  <a:pt x="1742" y="0"/>
                </a:lnTo>
                <a:lnTo>
                  <a:pt x="1786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0" name="Freeform 62"/>
          <xdr:cNvSpPr>
            <a:spLocks/>
          </xdr:cNvSpPr>
        </xdr:nvSpPr>
        <xdr:spPr bwMode="auto">
          <a:xfrm>
            <a:off x="2080" y="309"/>
            <a:ext cx="18" cy="130"/>
          </a:xfrm>
          <a:custGeom>
            <a:avLst/>
            <a:gdLst>
              <a:gd name="T0" fmla="*/ 0 w 88"/>
              <a:gd name="T1" fmla="*/ 0 h 779"/>
              <a:gd name="T2" fmla="*/ 0 w 88"/>
              <a:gd name="T3" fmla="*/ 0 h 779"/>
              <a:gd name="T4" fmla="*/ 0 w 88"/>
              <a:gd name="T5" fmla="*/ 0 h 779"/>
              <a:gd name="T6" fmla="*/ 0 w 88"/>
              <a:gd name="T7" fmla="*/ 0 h 779"/>
              <a:gd name="T8" fmla="*/ 0 w 88"/>
              <a:gd name="T9" fmla="*/ 0 h 779"/>
              <a:gd name="T10" fmla="*/ 0 w 88"/>
              <a:gd name="T11" fmla="*/ 0 h 779"/>
              <a:gd name="T12" fmla="*/ 0 w 88"/>
              <a:gd name="T13" fmla="*/ 0 h 779"/>
              <a:gd name="T14" fmla="*/ 0 w 88"/>
              <a:gd name="T15" fmla="*/ 0 h 779"/>
              <a:gd name="T16" fmla="*/ 0 w 88"/>
              <a:gd name="T17" fmla="*/ 0 h 779"/>
              <a:gd name="T18" fmla="*/ 0 w 88"/>
              <a:gd name="T19" fmla="*/ 0 h 779"/>
              <a:gd name="T20" fmla="*/ 0 w 88"/>
              <a:gd name="T21" fmla="*/ 0 h 779"/>
              <a:gd name="T22" fmla="*/ 0 w 88"/>
              <a:gd name="T23" fmla="*/ 0 h 779"/>
              <a:gd name="T24" fmla="*/ 0 w 88"/>
              <a:gd name="T25" fmla="*/ 0 h 779"/>
              <a:gd name="T26" fmla="*/ 0 w 88"/>
              <a:gd name="T27" fmla="*/ 0 h 779"/>
              <a:gd name="T28" fmla="*/ 0 w 88"/>
              <a:gd name="T29" fmla="*/ 0 h 779"/>
              <a:gd name="T30" fmla="*/ 0 w 88"/>
              <a:gd name="T31" fmla="*/ 0 h 779"/>
              <a:gd name="T32" fmla="*/ 0 w 88"/>
              <a:gd name="T33" fmla="*/ 0 h 779"/>
              <a:gd name="T34" fmla="*/ 0 w 88"/>
              <a:gd name="T35" fmla="*/ 0 h 779"/>
              <a:gd name="T36" fmla="*/ 0 w 88"/>
              <a:gd name="T37" fmla="*/ 0 h 779"/>
              <a:gd name="T38" fmla="*/ 0 w 88"/>
              <a:gd name="T39" fmla="*/ 0 h 779"/>
              <a:gd name="T40" fmla="*/ 0 w 88"/>
              <a:gd name="T41" fmla="*/ 0 h 779"/>
              <a:gd name="T42" fmla="*/ 0 w 88"/>
              <a:gd name="T43" fmla="*/ 0 h 779"/>
              <a:gd name="T44" fmla="*/ 0 w 88"/>
              <a:gd name="T45" fmla="*/ 0 h 779"/>
              <a:gd name="T46" fmla="*/ 0 w 88"/>
              <a:gd name="T47" fmla="*/ 0 h 779"/>
              <a:gd name="T48" fmla="*/ 0 w 88"/>
              <a:gd name="T49" fmla="*/ 0 h 779"/>
              <a:gd name="T50" fmla="*/ 0 w 88"/>
              <a:gd name="T51" fmla="*/ 0 h 779"/>
              <a:gd name="T52" fmla="*/ 0 w 88"/>
              <a:gd name="T53" fmla="*/ 0 h 779"/>
              <a:gd name="T54" fmla="*/ 0 w 88"/>
              <a:gd name="T55" fmla="*/ 0 h 77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779">
                <a:moveTo>
                  <a:pt x="44" y="779"/>
                </a:moveTo>
                <a:lnTo>
                  <a:pt x="88" y="727"/>
                </a:lnTo>
                <a:lnTo>
                  <a:pt x="88" y="0"/>
                </a:lnTo>
                <a:lnTo>
                  <a:pt x="0" y="0"/>
                </a:lnTo>
                <a:lnTo>
                  <a:pt x="0" y="727"/>
                </a:lnTo>
                <a:lnTo>
                  <a:pt x="44" y="779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6"/>
                </a:lnTo>
                <a:lnTo>
                  <a:pt x="20" y="772"/>
                </a:lnTo>
                <a:lnTo>
                  <a:pt x="28" y="777"/>
                </a:lnTo>
                <a:lnTo>
                  <a:pt x="36" y="779"/>
                </a:lnTo>
                <a:lnTo>
                  <a:pt x="44" y="779"/>
                </a:lnTo>
                <a:lnTo>
                  <a:pt x="52" y="779"/>
                </a:lnTo>
                <a:lnTo>
                  <a:pt x="60" y="777"/>
                </a:lnTo>
                <a:lnTo>
                  <a:pt x="68" y="772"/>
                </a:lnTo>
                <a:lnTo>
                  <a:pt x="74" y="766"/>
                </a:lnTo>
                <a:lnTo>
                  <a:pt x="80" y="759"/>
                </a:lnTo>
                <a:lnTo>
                  <a:pt x="84" y="751"/>
                </a:lnTo>
                <a:lnTo>
                  <a:pt x="86" y="745"/>
                </a:lnTo>
                <a:lnTo>
                  <a:pt x="87" y="740"/>
                </a:lnTo>
                <a:lnTo>
                  <a:pt x="88" y="734"/>
                </a:lnTo>
                <a:lnTo>
                  <a:pt x="88" y="727"/>
                </a:lnTo>
                <a:lnTo>
                  <a:pt x="44" y="7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1" name="Freeform 63"/>
          <xdr:cNvSpPr>
            <a:spLocks/>
          </xdr:cNvSpPr>
        </xdr:nvSpPr>
        <xdr:spPr bwMode="auto">
          <a:xfrm>
            <a:off x="1906" y="421"/>
            <a:ext cx="183" cy="18"/>
          </a:xfrm>
          <a:custGeom>
            <a:avLst/>
            <a:gdLst>
              <a:gd name="T0" fmla="*/ 0 w 916"/>
              <a:gd name="T1" fmla="*/ 0 h 103"/>
              <a:gd name="T2" fmla="*/ 0 w 916"/>
              <a:gd name="T3" fmla="*/ 0 h 103"/>
              <a:gd name="T4" fmla="*/ 0 w 916"/>
              <a:gd name="T5" fmla="*/ 0 h 103"/>
              <a:gd name="T6" fmla="*/ 0 w 916"/>
              <a:gd name="T7" fmla="*/ 0 h 103"/>
              <a:gd name="T8" fmla="*/ 0 w 916"/>
              <a:gd name="T9" fmla="*/ 0 h 103"/>
              <a:gd name="T10" fmla="*/ 0 w 916"/>
              <a:gd name="T11" fmla="*/ 0 h 103"/>
              <a:gd name="T12" fmla="*/ 0 w 916"/>
              <a:gd name="T13" fmla="*/ 0 h 103"/>
              <a:gd name="T14" fmla="*/ 0 w 916"/>
              <a:gd name="T15" fmla="*/ 0 h 103"/>
              <a:gd name="T16" fmla="*/ 0 w 916"/>
              <a:gd name="T17" fmla="*/ 0 h 103"/>
              <a:gd name="T18" fmla="*/ 0 w 916"/>
              <a:gd name="T19" fmla="*/ 0 h 103"/>
              <a:gd name="T20" fmla="*/ 0 w 916"/>
              <a:gd name="T21" fmla="*/ 0 h 103"/>
              <a:gd name="T22" fmla="*/ 0 w 916"/>
              <a:gd name="T23" fmla="*/ 0 h 103"/>
              <a:gd name="T24" fmla="*/ 0 w 916"/>
              <a:gd name="T25" fmla="*/ 0 h 103"/>
              <a:gd name="T26" fmla="*/ 0 w 916"/>
              <a:gd name="T27" fmla="*/ 0 h 103"/>
              <a:gd name="T28" fmla="*/ 0 w 916"/>
              <a:gd name="T29" fmla="*/ 0 h 103"/>
              <a:gd name="T30" fmla="*/ 0 w 916"/>
              <a:gd name="T31" fmla="*/ 0 h 103"/>
              <a:gd name="T32" fmla="*/ 0 w 916"/>
              <a:gd name="T33" fmla="*/ 0 h 103"/>
              <a:gd name="T34" fmla="*/ 0 w 916"/>
              <a:gd name="T35" fmla="*/ 0 h 103"/>
              <a:gd name="T36" fmla="*/ 0 w 916"/>
              <a:gd name="T37" fmla="*/ 0 h 103"/>
              <a:gd name="T38" fmla="*/ 0 w 916"/>
              <a:gd name="T39" fmla="*/ 0 h 103"/>
              <a:gd name="T40" fmla="*/ 0 w 916"/>
              <a:gd name="T41" fmla="*/ 0 h 103"/>
              <a:gd name="T42" fmla="*/ 0 w 916"/>
              <a:gd name="T43" fmla="*/ 0 h 103"/>
              <a:gd name="T44" fmla="*/ 0 w 916"/>
              <a:gd name="T45" fmla="*/ 0 h 103"/>
              <a:gd name="T46" fmla="*/ 0 w 916"/>
              <a:gd name="T47" fmla="*/ 0 h 103"/>
              <a:gd name="T48" fmla="*/ 0 w 916"/>
              <a:gd name="T49" fmla="*/ 0 h 103"/>
              <a:gd name="T50" fmla="*/ 0 w 916"/>
              <a:gd name="T51" fmla="*/ 0 h 103"/>
              <a:gd name="T52" fmla="*/ 0 w 916"/>
              <a:gd name="T53" fmla="*/ 0 h 103"/>
              <a:gd name="T54" fmla="*/ 0 w 916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16" h="103">
                <a:moveTo>
                  <a:pt x="0" y="51"/>
                </a:moveTo>
                <a:lnTo>
                  <a:pt x="44" y="103"/>
                </a:lnTo>
                <a:lnTo>
                  <a:pt x="916" y="103"/>
                </a:lnTo>
                <a:lnTo>
                  <a:pt x="916" y="0"/>
                </a:lnTo>
                <a:lnTo>
                  <a:pt x="44" y="0"/>
                </a:lnTo>
                <a:lnTo>
                  <a:pt x="0" y="5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2" name="Freeform 64"/>
          <xdr:cNvSpPr>
            <a:spLocks/>
          </xdr:cNvSpPr>
        </xdr:nvSpPr>
        <xdr:spPr bwMode="auto">
          <a:xfrm>
            <a:off x="1906" y="430"/>
            <a:ext cx="18" cy="85"/>
          </a:xfrm>
          <a:custGeom>
            <a:avLst/>
            <a:gdLst>
              <a:gd name="T0" fmla="*/ 0 w 89"/>
              <a:gd name="T1" fmla="*/ 0 h 512"/>
              <a:gd name="T2" fmla="*/ 0 w 89"/>
              <a:gd name="T3" fmla="*/ 0 h 512"/>
              <a:gd name="T4" fmla="*/ 0 w 89"/>
              <a:gd name="T5" fmla="*/ 0 h 512"/>
              <a:gd name="T6" fmla="*/ 0 w 89"/>
              <a:gd name="T7" fmla="*/ 0 h 512"/>
              <a:gd name="T8" fmla="*/ 0 w 89"/>
              <a:gd name="T9" fmla="*/ 0 h 512"/>
              <a:gd name="T10" fmla="*/ 0 w 89"/>
              <a:gd name="T11" fmla="*/ 0 h 512"/>
              <a:gd name="T12" fmla="*/ 0 w 89"/>
              <a:gd name="T13" fmla="*/ 0 h 512"/>
              <a:gd name="T14" fmla="*/ 0 w 89"/>
              <a:gd name="T15" fmla="*/ 0 h 512"/>
              <a:gd name="T16" fmla="*/ 0 w 89"/>
              <a:gd name="T17" fmla="*/ 0 h 512"/>
              <a:gd name="T18" fmla="*/ 0 w 89"/>
              <a:gd name="T19" fmla="*/ 0 h 512"/>
              <a:gd name="T20" fmla="*/ 0 w 89"/>
              <a:gd name="T21" fmla="*/ 0 h 512"/>
              <a:gd name="T22" fmla="*/ 0 w 89"/>
              <a:gd name="T23" fmla="*/ 0 h 512"/>
              <a:gd name="T24" fmla="*/ 0 w 89"/>
              <a:gd name="T25" fmla="*/ 0 h 512"/>
              <a:gd name="T26" fmla="*/ 0 w 89"/>
              <a:gd name="T27" fmla="*/ 0 h 512"/>
              <a:gd name="T28" fmla="*/ 0 w 89"/>
              <a:gd name="T29" fmla="*/ 0 h 512"/>
              <a:gd name="T30" fmla="*/ 0 w 89"/>
              <a:gd name="T31" fmla="*/ 0 h 512"/>
              <a:gd name="T32" fmla="*/ 0 w 89"/>
              <a:gd name="T33" fmla="*/ 0 h 512"/>
              <a:gd name="T34" fmla="*/ 0 w 89"/>
              <a:gd name="T35" fmla="*/ 0 h 512"/>
              <a:gd name="T36" fmla="*/ 0 w 89"/>
              <a:gd name="T37" fmla="*/ 0 h 512"/>
              <a:gd name="T38" fmla="*/ 0 w 89"/>
              <a:gd name="T39" fmla="*/ 0 h 512"/>
              <a:gd name="T40" fmla="*/ 0 w 89"/>
              <a:gd name="T41" fmla="*/ 0 h 512"/>
              <a:gd name="T42" fmla="*/ 0 w 89"/>
              <a:gd name="T43" fmla="*/ 0 h 512"/>
              <a:gd name="T44" fmla="*/ 0 w 89"/>
              <a:gd name="T45" fmla="*/ 0 h 512"/>
              <a:gd name="T46" fmla="*/ 0 w 89"/>
              <a:gd name="T47" fmla="*/ 0 h 512"/>
              <a:gd name="T48" fmla="*/ 0 w 89"/>
              <a:gd name="T49" fmla="*/ 0 h 512"/>
              <a:gd name="T50" fmla="*/ 0 w 89"/>
              <a:gd name="T51" fmla="*/ 0 h 512"/>
              <a:gd name="T52" fmla="*/ 0 w 89"/>
              <a:gd name="T53" fmla="*/ 0 h 512"/>
              <a:gd name="T54" fmla="*/ 0 w 89"/>
              <a:gd name="T55" fmla="*/ 0 h 51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12">
                <a:moveTo>
                  <a:pt x="44" y="512"/>
                </a:moveTo>
                <a:lnTo>
                  <a:pt x="89" y="461"/>
                </a:lnTo>
                <a:lnTo>
                  <a:pt x="89" y="0"/>
                </a:lnTo>
                <a:lnTo>
                  <a:pt x="0" y="0"/>
                </a:lnTo>
                <a:lnTo>
                  <a:pt x="0" y="461"/>
                </a:lnTo>
                <a:lnTo>
                  <a:pt x="44" y="512"/>
                </a:lnTo>
                <a:lnTo>
                  <a:pt x="0" y="461"/>
                </a:lnTo>
                <a:lnTo>
                  <a:pt x="0" y="466"/>
                </a:lnTo>
                <a:lnTo>
                  <a:pt x="1" y="472"/>
                </a:lnTo>
                <a:lnTo>
                  <a:pt x="2" y="478"/>
                </a:lnTo>
                <a:lnTo>
                  <a:pt x="4" y="483"/>
                </a:lnTo>
                <a:lnTo>
                  <a:pt x="8" y="492"/>
                </a:lnTo>
                <a:lnTo>
                  <a:pt x="14" y="499"/>
                </a:lnTo>
                <a:lnTo>
                  <a:pt x="21" y="505"/>
                </a:lnTo>
                <a:lnTo>
                  <a:pt x="28" y="509"/>
                </a:lnTo>
                <a:lnTo>
                  <a:pt x="36" y="511"/>
                </a:lnTo>
                <a:lnTo>
                  <a:pt x="44" y="512"/>
                </a:lnTo>
                <a:lnTo>
                  <a:pt x="53" y="511"/>
                </a:lnTo>
                <a:lnTo>
                  <a:pt x="61" y="509"/>
                </a:lnTo>
                <a:lnTo>
                  <a:pt x="68" y="505"/>
                </a:lnTo>
                <a:lnTo>
                  <a:pt x="75" y="499"/>
                </a:lnTo>
                <a:lnTo>
                  <a:pt x="80" y="492"/>
                </a:lnTo>
                <a:lnTo>
                  <a:pt x="85" y="483"/>
                </a:lnTo>
                <a:lnTo>
                  <a:pt x="86" y="478"/>
                </a:lnTo>
                <a:lnTo>
                  <a:pt x="88" y="472"/>
                </a:lnTo>
                <a:lnTo>
                  <a:pt x="88" y="466"/>
                </a:lnTo>
                <a:lnTo>
                  <a:pt x="89" y="461"/>
                </a:lnTo>
                <a:lnTo>
                  <a:pt x="44" y="51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3" name="Freeform 65"/>
          <xdr:cNvSpPr>
            <a:spLocks/>
          </xdr:cNvSpPr>
        </xdr:nvSpPr>
        <xdr:spPr bwMode="auto">
          <a:xfrm>
            <a:off x="1915" y="498"/>
            <a:ext cx="170" cy="17"/>
          </a:xfrm>
          <a:custGeom>
            <a:avLst/>
            <a:gdLst>
              <a:gd name="T0" fmla="*/ 0 w 851"/>
              <a:gd name="T1" fmla="*/ 0 h 104"/>
              <a:gd name="T2" fmla="*/ 0 w 851"/>
              <a:gd name="T3" fmla="*/ 0 h 104"/>
              <a:gd name="T4" fmla="*/ 0 w 851"/>
              <a:gd name="T5" fmla="*/ 0 h 104"/>
              <a:gd name="T6" fmla="*/ 0 w 851"/>
              <a:gd name="T7" fmla="*/ 0 h 104"/>
              <a:gd name="T8" fmla="*/ 0 w 851"/>
              <a:gd name="T9" fmla="*/ 0 h 104"/>
              <a:gd name="T10" fmla="*/ 0 w 851"/>
              <a:gd name="T11" fmla="*/ 0 h 104"/>
              <a:gd name="T12" fmla="*/ 0 w 851"/>
              <a:gd name="T13" fmla="*/ 0 h 104"/>
              <a:gd name="T14" fmla="*/ 0 w 851"/>
              <a:gd name="T15" fmla="*/ 0 h 104"/>
              <a:gd name="T16" fmla="*/ 0 w 851"/>
              <a:gd name="T17" fmla="*/ 0 h 104"/>
              <a:gd name="T18" fmla="*/ 0 w 851"/>
              <a:gd name="T19" fmla="*/ 0 h 104"/>
              <a:gd name="T20" fmla="*/ 0 w 851"/>
              <a:gd name="T21" fmla="*/ 0 h 104"/>
              <a:gd name="T22" fmla="*/ 0 w 851"/>
              <a:gd name="T23" fmla="*/ 0 h 104"/>
              <a:gd name="T24" fmla="*/ 0 w 851"/>
              <a:gd name="T25" fmla="*/ 0 h 104"/>
              <a:gd name="T26" fmla="*/ 0 w 851"/>
              <a:gd name="T27" fmla="*/ 0 h 104"/>
              <a:gd name="T28" fmla="*/ 0 w 851"/>
              <a:gd name="T29" fmla="*/ 0 h 104"/>
              <a:gd name="T30" fmla="*/ 0 w 851"/>
              <a:gd name="T31" fmla="*/ 0 h 104"/>
              <a:gd name="T32" fmla="*/ 0 w 851"/>
              <a:gd name="T33" fmla="*/ 0 h 104"/>
              <a:gd name="T34" fmla="*/ 0 w 851"/>
              <a:gd name="T35" fmla="*/ 0 h 104"/>
              <a:gd name="T36" fmla="*/ 0 w 851"/>
              <a:gd name="T37" fmla="*/ 0 h 104"/>
              <a:gd name="T38" fmla="*/ 0 w 851"/>
              <a:gd name="T39" fmla="*/ 0 h 104"/>
              <a:gd name="T40" fmla="*/ 0 w 851"/>
              <a:gd name="T41" fmla="*/ 0 h 104"/>
              <a:gd name="T42" fmla="*/ 0 w 851"/>
              <a:gd name="T43" fmla="*/ 0 h 104"/>
              <a:gd name="T44" fmla="*/ 0 w 851"/>
              <a:gd name="T45" fmla="*/ 0 h 104"/>
              <a:gd name="T46" fmla="*/ 0 w 851"/>
              <a:gd name="T47" fmla="*/ 0 h 104"/>
              <a:gd name="T48" fmla="*/ 0 w 851"/>
              <a:gd name="T49" fmla="*/ 0 h 104"/>
              <a:gd name="T50" fmla="*/ 0 w 851"/>
              <a:gd name="T51" fmla="*/ 0 h 104"/>
              <a:gd name="T52" fmla="*/ 0 w 851"/>
              <a:gd name="T53" fmla="*/ 0 h 104"/>
              <a:gd name="T54" fmla="*/ 0 w 851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1" h="104">
                <a:moveTo>
                  <a:pt x="851" y="53"/>
                </a:moveTo>
                <a:lnTo>
                  <a:pt x="807" y="0"/>
                </a:lnTo>
                <a:lnTo>
                  <a:pt x="0" y="0"/>
                </a:lnTo>
                <a:lnTo>
                  <a:pt x="0" y="104"/>
                </a:lnTo>
                <a:lnTo>
                  <a:pt x="807" y="104"/>
                </a:lnTo>
                <a:lnTo>
                  <a:pt x="851" y="53"/>
                </a:lnTo>
                <a:lnTo>
                  <a:pt x="807" y="104"/>
                </a:lnTo>
                <a:lnTo>
                  <a:pt x="812" y="104"/>
                </a:lnTo>
                <a:lnTo>
                  <a:pt x="817" y="103"/>
                </a:lnTo>
                <a:lnTo>
                  <a:pt x="822" y="102"/>
                </a:lnTo>
                <a:lnTo>
                  <a:pt x="826" y="100"/>
                </a:lnTo>
                <a:lnTo>
                  <a:pt x="834" y="95"/>
                </a:lnTo>
                <a:lnTo>
                  <a:pt x="840" y="88"/>
                </a:lnTo>
                <a:lnTo>
                  <a:pt x="845" y="80"/>
                </a:lnTo>
                <a:lnTo>
                  <a:pt x="848" y="71"/>
                </a:lnTo>
                <a:lnTo>
                  <a:pt x="850" y="62"/>
                </a:lnTo>
                <a:lnTo>
                  <a:pt x="851" y="53"/>
                </a:lnTo>
                <a:lnTo>
                  <a:pt x="850" y="42"/>
                </a:lnTo>
                <a:lnTo>
                  <a:pt x="848" y="33"/>
                </a:lnTo>
                <a:lnTo>
                  <a:pt x="845" y="24"/>
                </a:lnTo>
                <a:lnTo>
                  <a:pt x="840" y="16"/>
                </a:lnTo>
                <a:lnTo>
                  <a:pt x="834" y="10"/>
                </a:lnTo>
                <a:lnTo>
                  <a:pt x="826" y="4"/>
                </a:lnTo>
                <a:lnTo>
                  <a:pt x="822" y="3"/>
                </a:lnTo>
                <a:lnTo>
                  <a:pt x="817" y="2"/>
                </a:lnTo>
                <a:lnTo>
                  <a:pt x="812" y="1"/>
                </a:lnTo>
                <a:lnTo>
                  <a:pt x="807" y="0"/>
                </a:lnTo>
                <a:lnTo>
                  <a:pt x="851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4" name="Freeform 66"/>
          <xdr:cNvSpPr>
            <a:spLocks/>
          </xdr:cNvSpPr>
        </xdr:nvSpPr>
        <xdr:spPr bwMode="auto">
          <a:xfrm>
            <a:off x="2067" y="507"/>
            <a:ext cx="18" cy="75"/>
          </a:xfrm>
          <a:custGeom>
            <a:avLst/>
            <a:gdLst>
              <a:gd name="T0" fmla="*/ 0 w 88"/>
              <a:gd name="T1" fmla="*/ 0 h 454"/>
              <a:gd name="T2" fmla="*/ 0 w 88"/>
              <a:gd name="T3" fmla="*/ 0 h 454"/>
              <a:gd name="T4" fmla="*/ 0 w 88"/>
              <a:gd name="T5" fmla="*/ 0 h 454"/>
              <a:gd name="T6" fmla="*/ 0 w 88"/>
              <a:gd name="T7" fmla="*/ 0 h 454"/>
              <a:gd name="T8" fmla="*/ 0 w 88"/>
              <a:gd name="T9" fmla="*/ 0 h 454"/>
              <a:gd name="T10" fmla="*/ 0 w 88"/>
              <a:gd name="T11" fmla="*/ 0 h 454"/>
              <a:gd name="T12" fmla="*/ 0 w 88"/>
              <a:gd name="T13" fmla="*/ 0 h 454"/>
              <a:gd name="T14" fmla="*/ 0 w 88"/>
              <a:gd name="T15" fmla="*/ 0 h 454"/>
              <a:gd name="T16" fmla="*/ 0 w 88"/>
              <a:gd name="T17" fmla="*/ 0 h 454"/>
              <a:gd name="T18" fmla="*/ 0 w 88"/>
              <a:gd name="T19" fmla="*/ 0 h 454"/>
              <a:gd name="T20" fmla="*/ 0 w 88"/>
              <a:gd name="T21" fmla="*/ 0 h 454"/>
              <a:gd name="T22" fmla="*/ 0 w 88"/>
              <a:gd name="T23" fmla="*/ 0 h 454"/>
              <a:gd name="T24" fmla="*/ 0 w 88"/>
              <a:gd name="T25" fmla="*/ 0 h 454"/>
              <a:gd name="T26" fmla="*/ 0 w 88"/>
              <a:gd name="T27" fmla="*/ 0 h 454"/>
              <a:gd name="T28" fmla="*/ 0 w 88"/>
              <a:gd name="T29" fmla="*/ 0 h 454"/>
              <a:gd name="T30" fmla="*/ 0 w 88"/>
              <a:gd name="T31" fmla="*/ 0 h 454"/>
              <a:gd name="T32" fmla="*/ 0 w 88"/>
              <a:gd name="T33" fmla="*/ 0 h 454"/>
              <a:gd name="T34" fmla="*/ 0 w 88"/>
              <a:gd name="T35" fmla="*/ 0 h 454"/>
              <a:gd name="T36" fmla="*/ 0 w 88"/>
              <a:gd name="T37" fmla="*/ 0 h 454"/>
              <a:gd name="T38" fmla="*/ 0 w 88"/>
              <a:gd name="T39" fmla="*/ 0 h 454"/>
              <a:gd name="T40" fmla="*/ 0 w 88"/>
              <a:gd name="T41" fmla="*/ 0 h 454"/>
              <a:gd name="T42" fmla="*/ 0 w 88"/>
              <a:gd name="T43" fmla="*/ 0 h 454"/>
              <a:gd name="T44" fmla="*/ 0 w 88"/>
              <a:gd name="T45" fmla="*/ 0 h 454"/>
              <a:gd name="T46" fmla="*/ 0 w 88"/>
              <a:gd name="T47" fmla="*/ 0 h 454"/>
              <a:gd name="T48" fmla="*/ 0 w 88"/>
              <a:gd name="T49" fmla="*/ 0 h 454"/>
              <a:gd name="T50" fmla="*/ 0 w 88"/>
              <a:gd name="T51" fmla="*/ 0 h 454"/>
              <a:gd name="T52" fmla="*/ 0 w 88"/>
              <a:gd name="T53" fmla="*/ 0 h 454"/>
              <a:gd name="T54" fmla="*/ 0 w 88"/>
              <a:gd name="T55" fmla="*/ 0 h 45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454">
                <a:moveTo>
                  <a:pt x="44" y="454"/>
                </a:moveTo>
                <a:lnTo>
                  <a:pt x="88" y="401"/>
                </a:lnTo>
                <a:lnTo>
                  <a:pt x="88" y="0"/>
                </a:lnTo>
                <a:lnTo>
                  <a:pt x="0" y="0"/>
                </a:lnTo>
                <a:lnTo>
                  <a:pt x="0" y="401"/>
                </a:lnTo>
                <a:lnTo>
                  <a:pt x="44" y="454"/>
                </a:lnTo>
                <a:lnTo>
                  <a:pt x="0" y="401"/>
                </a:lnTo>
                <a:lnTo>
                  <a:pt x="0" y="408"/>
                </a:lnTo>
                <a:lnTo>
                  <a:pt x="1" y="414"/>
                </a:lnTo>
                <a:lnTo>
                  <a:pt x="2" y="419"/>
                </a:lnTo>
                <a:lnTo>
                  <a:pt x="3" y="425"/>
                </a:lnTo>
                <a:lnTo>
                  <a:pt x="8" y="433"/>
                </a:lnTo>
                <a:lnTo>
                  <a:pt x="13" y="441"/>
                </a:lnTo>
                <a:lnTo>
                  <a:pt x="20" y="446"/>
                </a:lnTo>
                <a:lnTo>
                  <a:pt x="28" y="450"/>
                </a:lnTo>
                <a:lnTo>
                  <a:pt x="36" y="453"/>
                </a:lnTo>
                <a:lnTo>
                  <a:pt x="44" y="454"/>
                </a:lnTo>
                <a:lnTo>
                  <a:pt x="52" y="453"/>
                </a:lnTo>
                <a:lnTo>
                  <a:pt x="60" y="450"/>
                </a:lnTo>
                <a:lnTo>
                  <a:pt x="68" y="446"/>
                </a:lnTo>
                <a:lnTo>
                  <a:pt x="74" y="441"/>
                </a:lnTo>
                <a:lnTo>
                  <a:pt x="80" y="433"/>
                </a:lnTo>
                <a:lnTo>
                  <a:pt x="84" y="425"/>
                </a:lnTo>
                <a:lnTo>
                  <a:pt x="86" y="419"/>
                </a:lnTo>
                <a:lnTo>
                  <a:pt x="87" y="414"/>
                </a:lnTo>
                <a:lnTo>
                  <a:pt x="88" y="408"/>
                </a:lnTo>
                <a:lnTo>
                  <a:pt x="88" y="401"/>
                </a:lnTo>
                <a:lnTo>
                  <a:pt x="44" y="45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5" name="Freeform 67"/>
          <xdr:cNvSpPr>
            <a:spLocks/>
          </xdr:cNvSpPr>
        </xdr:nvSpPr>
        <xdr:spPr bwMode="auto">
          <a:xfrm>
            <a:off x="1906" y="565"/>
            <a:ext cx="170" cy="17"/>
          </a:xfrm>
          <a:custGeom>
            <a:avLst/>
            <a:gdLst>
              <a:gd name="T0" fmla="*/ 0 w 851"/>
              <a:gd name="T1" fmla="*/ 0 h 105"/>
              <a:gd name="T2" fmla="*/ 0 w 851"/>
              <a:gd name="T3" fmla="*/ 0 h 105"/>
              <a:gd name="T4" fmla="*/ 0 w 851"/>
              <a:gd name="T5" fmla="*/ 0 h 105"/>
              <a:gd name="T6" fmla="*/ 0 w 851"/>
              <a:gd name="T7" fmla="*/ 0 h 105"/>
              <a:gd name="T8" fmla="*/ 0 w 851"/>
              <a:gd name="T9" fmla="*/ 0 h 105"/>
              <a:gd name="T10" fmla="*/ 0 w 851"/>
              <a:gd name="T11" fmla="*/ 0 h 105"/>
              <a:gd name="T12" fmla="*/ 0 w 851"/>
              <a:gd name="T13" fmla="*/ 0 h 105"/>
              <a:gd name="T14" fmla="*/ 0 w 851"/>
              <a:gd name="T15" fmla="*/ 0 h 105"/>
              <a:gd name="T16" fmla="*/ 0 w 851"/>
              <a:gd name="T17" fmla="*/ 0 h 105"/>
              <a:gd name="T18" fmla="*/ 0 w 851"/>
              <a:gd name="T19" fmla="*/ 0 h 105"/>
              <a:gd name="T20" fmla="*/ 0 w 851"/>
              <a:gd name="T21" fmla="*/ 0 h 105"/>
              <a:gd name="T22" fmla="*/ 0 w 851"/>
              <a:gd name="T23" fmla="*/ 0 h 105"/>
              <a:gd name="T24" fmla="*/ 0 w 851"/>
              <a:gd name="T25" fmla="*/ 0 h 105"/>
              <a:gd name="T26" fmla="*/ 0 w 851"/>
              <a:gd name="T27" fmla="*/ 0 h 105"/>
              <a:gd name="T28" fmla="*/ 0 w 851"/>
              <a:gd name="T29" fmla="*/ 0 h 105"/>
              <a:gd name="T30" fmla="*/ 0 w 851"/>
              <a:gd name="T31" fmla="*/ 0 h 105"/>
              <a:gd name="T32" fmla="*/ 0 w 851"/>
              <a:gd name="T33" fmla="*/ 0 h 105"/>
              <a:gd name="T34" fmla="*/ 0 w 851"/>
              <a:gd name="T35" fmla="*/ 0 h 105"/>
              <a:gd name="T36" fmla="*/ 0 w 851"/>
              <a:gd name="T37" fmla="*/ 0 h 105"/>
              <a:gd name="T38" fmla="*/ 0 w 851"/>
              <a:gd name="T39" fmla="*/ 0 h 105"/>
              <a:gd name="T40" fmla="*/ 0 w 851"/>
              <a:gd name="T41" fmla="*/ 0 h 105"/>
              <a:gd name="T42" fmla="*/ 0 w 851"/>
              <a:gd name="T43" fmla="*/ 0 h 105"/>
              <a:gd name="T44" fmla="*/ 0 w 851"/>
              <a:gd name="T45" fmla="*/ 0 h 105"/>
              <a:gd name="T46" fmla="*/ 0 w 851"/>
              <a:gd name="T47" fmla="*/ 0 h 105"/>
              <a:gd name="T48" fmla="*/ 0 w 851"/>
              <a:gd name="T49" fmla="*/ 0 h 105"/>
              <a:gd name="T50" fmla="*/ 0 w 851"/>
              <a:gd name="T51" fmla="*/ 0 h 105"/>
              <a:gd name="T52" fmla="*/ 0 w 851"/>
              <a:gd name="T53" fmla="*/ 0 h 105"/>
              <a:gd name="T54" fmla="*/ 0 w 851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51" h="105">
                <a:moveTo>
                  <a:pt x="0" y="52"/>
                </a:moveTo>
                <a:lnTo>
                  <a:pt x="44" y="105"/>
                </a:lnTo>
                <a:lnTo>
                  <a:pt x="851" y="105"/>
                </a:lnTo>
                <a:lnTo>
                  <a:pt x="851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6" name="Freeform 68"/>
          <xdr:cNvSpPr>
            <a:spLocks/>
          </xdr:cNvSpPr>
        </xdr:nvSpPr>
        <xdr:spPr bwMode="auto">
          <a:xfrm>
            <a:off x="1906" y="574"/>
            <a:ext cx="18" cy="87"/>
          </a:xfrm>
          <a:custGeom>
            <a:avLst/>
            <a:gdLst>
              <a:gd name="T0" fmla="*/ 0 w 89"/>
              <a:gd name="T1" fmla="*/ 0 h 521"/>
              <a:gd name="T2" fmla="*/ 0 w 89"/>
              <a:gd name="T3" fmla="*/ 0 h 521"/>
              <a:gd name="T4" fmla="*/ 0 w 89"/>
              <a:gd name="T5" fmla="*/ 0 h 521"/>
              <a:gd name="T6" fmla="*/ 0 w 89"/>
              <a:gd name="T7" fmla="*/ 0 h 521"/>
              <a:gd name="T8" fmla="*/ 0 w 89"/>
              <a:gd name="T9" fmla="*/ 0 h 521"/>
              <a:gd name="T10" fmla="*/ 0 w 89"/>
              <a:gd name="T11" fmla="*/ 0 h 521"/>
              <a:gd name="T12" fmla="*/ 0 w 89"/>
              <a:gd name="T13" fmla="*/ 0 h 521"/>
              <a:gd name="T14" fmla="*/ 0 w 89"/>
              <a:gd name="T15" fmla="*/ 0 h 521"/>
              <a:gd name="T16" fmla="*/ 0 w 89"/>
              <a:gd name="T17" fmla="*/ 0 h 521"/>
              <a:gd name="T18" fmla="*/ 0 w 89"/>
              <a:gd name="T19" fmla="*/ 0 h 521"/>
              <a:gd name="T20" fmla="*/ 0 w 89"/>
              <a:gd name="T21" fmla="*/ 0 h 521"/>
              <a:gd name="T22" fmla="*/ 0 w 89"/>
              <a:gd name="T23" fmla="*/ 0 h 521"/>
              <a:gd name="T24" fmla="*/ 0 w 89"/>
              <a:gd name="T25" fmla="*/ 0 h 521"/>
              <a:gd name="T26" fmla="*/ 0 w 89"/>
              <a:gd name="T27" fmla="*/ 0 h 521"/>
              <a:gd name="T28" fmla="*/ 0 w 89"/>
              <a:gd name="T29" fmla="*/ 0 h 521"/>
              <a:gd name="T30" fmla="*/ 0 w 89"/>
              <a:gd name="T31" fmla="*/ 0 h 521"/>
              <a:gd name="T32" fmla="*/ 0 w 89"/>
              <a:gd name="T33" fmla="*/ 0 h 521"/>
              <a:gd name="T34" fmla="*/ 0 w 89"/>
              <a:gd name="T35" fmla="*/ 0 h 521"/>
              <a:gd name="T36" fmla="*/ 0 w 89"/>
              <a:gd name="T37" fmla="*/ 0 h 521"/>
              <a:gd name="T38" fmla="*/ 0 w 89"/>
              <a:gd name="T39" fmla="*/ 0 h 521"/>
              <a:gd name="T40" fmla="*/ 0 w 89"/>
              <a:gd name="T41" fmla="*/ 0 h 521"/>
              <a:gd name="T42" fmla="*/ 0 w 89"/>
              <a:gd name="T43" fmla="*/ 0 h 521"/>
              <a:gd name="T44" fmla="*/ 0 w 89"/>
              <a:gd name="T45" fmla="*/ 0 h 521"/>
              <a:gd name="T46" fmla="*/ 0 w 89"/>
              <a:gd name="T47" fmla="*/ 0 h 521"/>
              <a:gd name="T48" fmla="*/ 0 w 89"/>
              <a:gd name="T49" fmla="*/ 0 h 521"/>
              <a:gd name="T50" fmla="*/ 0 w 89"/>
              <a:gd name="T51" fmla="*/ 0 h 521"/>
              <a:gd name="T52" fmla="*/ 0 w 89"/>
              <a:gd name="T53" fmla="*/ 0 h 521"/>
              <a:gd name="T54" fmla="*/ 0 w 89"/>
              <a:gd name="T55" fmla="*/ 0 h 52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21">
                <a:moveTo>
                  <a:pt x="44" y="521"/>
                </a:moveTo>
                <a:lnTo>
                  <a:pt x="89" y="470"/>
                </a:lnTo>
                <a:lnTo>
                  <a:pt x="89" y="0"/>
                </a:lnTo>
                <a:lnTo>
                  <a:pt x="0" y="0"/>
                </a:lnTo>
                <a:lnTo>
                  <a:pt x="0" y="470"/>
                </a:lnTo>
                <a:lnTo>
                  <a:pt x="44" y="521"/>
                </a:lnTo>
                <a:lnTo>
                  <a:pt x="0" y="470"/>
                </a:lnTo>
                <a:lnTo>
                  <a:pt x="0" y="475"/>
                </a:lnTo>
                <a:lnTo>
                  <a:pt x="1" y="481"/>
                </a:lnTo>
                <a:lnTo>
                  <a:pt x="2" y="487"/>
                </a:lnTo>
                <a:lnTo>
                  <a:pt x="4" y="492"/>
                </a:lnTo>
                <a:lnTo>
                  <a:pt x="8" y="501"/>
                </a:lnTo>
                <a:lnTo>
                  <a:pt x="14" y="508"/>
                </a:lnTo>
                <a:lnTo>
                  <a:pt x="21" y="514"/>
                </a:lnTo>
                <a:lnTo>
                  <a:pt x="28" y="519"/>
                </a:lnTo>
                <a:lnTo>
                  <a:pt x="36" y="521"/>
                </a:lnTo>
                <a:lnTo>
                  <a:pt x="44" y="521"/>
                </a:lnTo>
                <a:lnTo>
                  <a:pt x="53" y="521"/>
                </a:lnTo>
                <a:lnTo>
                  <a:pt x="61" y="519"/>
                </a:lnTo>
                <a:lnTo>
                  <a:pt x="68" y="514"/>
                </a:lnTo>
                <a:lnTo>
                  <a:pt x="75" y="508"/>
                </a:lnTo>
                <a:lnTo>
                  <a:pt x="80" y="501"/>
                </a:lnTo>
                <a:lnTo>
                  <a:pt x="85" y="492"/>
                </a:lnTo>
                <a:lnTo>
                  <a:pt x="86" y="487"/>
                </a:lnTo>
                <a:lnTo>
                  <a:pt x="88" y="481"/>
                </a:lnTo>
                <a:lnTo>
                  <a:pt x="88" y="475"/>
                </a:lnTo>
                <a:lnTo>
                  <a:pt x="89" y="470"/>
                </a:lnTo>
                <a:lnTo>
                  <a:pt x="44" y="5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7" name="Freeform 69"/>
          <xdr:cNvSpPr>
            <a:spLocks/>
          </xdr:cNvSpPr>
        </xdr:nvSpPr>
        <xdr:spPr bwMode="auto">
          <a:xfrm>
            <a:off x="1915" y="643"/>
            <a:ext cx="190" cy="18"/>
          </a:xfrm>
          <a:custGeom>
            <a:avLst/>
            <a:gdLst>
              <a:gd name="T0" fmla="*/ 0 w 949"/>
              <a:gd name="T1" fmla="*/ 0 h 103"/>
              <a:gd name="T2" fmla="*/ 0 w 949"/>
              <a:gd name="T3" fmla="*/ 0 h 103"/>
              <a:gd name="T4" fmla="*/ 0 w 949"/>
              <a:gd name="T5" fmla="*/ 0 h 103"/>
              <a:gd name="T6" fmla="*/ 0 w 949"/>
              <a:gd name="T7" fmla="*/ 0 h 103"/>
              <a:gd name="T8" fmla="*/ 0 w 949"/>
              <a:gd name="T9" fmla="*/ 0 h 103"/>
              <a:gd name="T10" fmla="*/ 0 w 949"/>
              <a:gd name="T11" fmla="*/ 0 h 103"/>
              <a:gd name="T12" fmla="*/ 0 w 949"/>
              <a:gd name="T13" fmla="*/ 0 h 103"/>
              <a:gd name="T14" fmla="*/ 0 w 949"/>
              <a:gd name="T15" fmla="*/ 0 h 103"/>
              <a:gd name="T16" fmla="*/ 0 w 949"/>
              <a:gd name="T17" fmla="*/ 0 h 103"/>
              <a:gd name="T18" fmla="*/ 0 w 949"/>
              <a:gd name="T19" fmla="*/ 0 h 103"/>
              <a:gd name="T20" fmla="*/ 0 w 949"/>
              <a:gd name="T21" fmla="*/ 0 h 103"/>
              <a:gd name="T22" fmla="*/ 0 w 949"/>
              <a:gd name="T23" fmla="*/ 0 h 103"/>
              <a:gd name="T24" fmla="*/ 0 w 949"/>
              <a:gd name="T25" fmla="*/ 0 h 103"/>
              <a:gd name="T26" fmla="*/ 0 w 949"/>
              <a:gd name="T27" fmla="*/ 0 h 103"/>
              <a:gd name="T28" fmla="*/ 0 w 949"/>
              <a:gd name="T29" fmla="*/ 0 h 103"/>
              <a:gd name="T30" fmla="*/ 0 w 949"/>
              <a:gd name="T31" fmla="*/ 0 h 103"/>
              <a:gd name="T32" fmla="*/ 0 w 949"/>
              <a:gd name="T33" fmla="*/ 0 h 103"/>
              <a:gd name="T34" fmla="*/ 0 w 949"/>
              <a:gd name="T35" fmla="*/ 0 h 103"/>
              <a:gd name="T36" fmla="*/ 0 w 949"/>
              <a:gd name="T37" fmla="*/ 0 h 103"/>
              <a:gd name="T38" fmla="*/ 0 w 949"/>
              <a:gd name="T39" fmla="*/ 0 h 103"/>
              <a:gd name="T40" fmla="*/ 0 w 949"/>
              <a:gd name="T41" fmla="*/ 0 h 103"/>
              <a:gd name="T42" fmla="*/ 0 w 949"/>
              <a:gd name="T43" fmla="*/ 0 h 103"/>
              <a:gd name="T44" fmla="*/ 0 w 949"/>
              <a:gd name="T45" fmla="*/ 0 h 103"/>
              <a:gd name="T46" fmla="*/ 0 w 949"/>
              <a:gd name="T47" fmla="*/ 0 h 103"/>
              <a:gd name="T48" fmla="*/ 0 w 949"/>
              <a:gd name="T49" fmla="*/ 0 h 103"/>
              <a:gd name="T50" fmla="*/ 0 w 949"/>
              <a:gd name="T51" fmla="*/ 0 h 103"/>
              <a:gd name="T52" fmla="*/ 0 w 949"/>
              <a:gd name="T53" fmla="*/ 0 h 103"/>
              <a:gd name="T54" fmla="*/ 0 w 949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49" h="103">
                <a:moveTo>
                  <a:pt x="949" y="52"/>
                </a:moveTo>
                <a:lnTo>
                  <a:pt x="904" y="0"/>
                </a:lnTo>
                <a:lnTo>
                  <a:pt x="0" y="0"/>
                </a:lnTo>
                <a:lnTo>
                  <a:pt x="0" y="103"/>
                </a:lnTo>
                <a:lnTo>
                  <a:pt x="904" y="103"/>
                </a:lnTo>
                <a:lnTo>
                  <a:pt x="949" y="52"/>
                </a:lnTo>
                <a:lnTo>
                  <a:pt x="904" y="103"/>
                </a:lnTo>
                <a:lnTo>
                  <a:pt x="910" y="103"/>
                </a:lnTo>
                <a:lnTo>
                  <a:pt x="915" y="102"/>
                </a:lnTo>
                <a:lnTo>
                  <a:pt x="919" y="101"/>
                </a:lnTo>
                <a:lnTo>
                  <a:pt x="924" y="99"/>
                </a:lnTo>
                <a:lnTo>
                  <a:pt x="931" y="94"/>
                </a:lnTo>
                <a:lnTo>
                  <a:pt x="938" y="87"/>
                </a:lnTo>
                <a:lnTo>
                  <a:pt x="942" y="80"/>
                </a:lnTo>
                <a:lnTo>
                  <a:pt x="946" y="70"/>
                </a:lnTo>
                <a:lnTo>
                  <a:pt x="948" y="61"/>
                </a:lnTo>
                <a:lnTo>
                  <a:pt x="949" y="52"/>
                </a:lnTo>
                <a:lnTo>
                  <a:pt x="948" y="42"/>
                </a:lnTo>
                <a:lnTo>
                  <a:pt x="946" y="33"/>
                </a:lnTo>
                <a:lnTo>
                  <a:pt x="942" y="23"/>
                </a:lnTo>
                <a:lnTo>
                  <a:pt x="938" y="16"/>
                </a:lnTo>
                <a:lnTo>
                  <a:pt x="931" y="9"/>
                </a:lnTo>
                <a:lnTo>
                  <a:pt x="924" y="5"/>
                </a:lnTo>
                <a:lnTo>
                  <a:pt x="919" y="2"/>
                </a:lnTo>
                <a:lnTo>
                  <a:pt x="915" y="1"/>
                </a:lnTo>
                <a:lnTo>
                  <a:pt x="910" y="0"/>
                </a:lnTo>
                <a:lnTo>
                  <a:pt x="904" y="0"/>
                </a:lnTo>
                <a:lnTo>
                  <a:pt x="94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8" name="Freeform 70"/>
          <xdr:cNvSpPr>
            <a:spLocks/>
          </xdr:cNvSpPr>
        </xdr:nvSpPr>
        <xdr:spPr bwMode="auto">
          <a:xfrm>
            <a:off x="2087" y="652"/>
            <a:ext cx="18" cy="130"/>
          </a:xfrm>
          <a:custGeom>
            <a:avLst/>
            <a:gdLst>
              <a:gd name="T0" fmla="*/ 0 w 89"/>
              <a:gd name="T1" fmla="*/ 0 h 780"/>
              <a:gd name="T2" fmla="*/ 0 w 89"/>
              <a:gd name="T3" fmla="*/ 0 h 780"/>
              <a:gd name="T4" fmla="*/ 0 w 89"/>
              <a:gd name="T5" fmla="*/ 0 h 780"/>
              <a:gd name="T6" fmla="*/ 0 w 89"/>
              <a:gd name="T7" fmla="*/ 0 h 780"/>
              <a:gd name="T8" fmla="*/ 0 w 89"/>
              <a:gd name="T9" fmla="*/ 0 h 780"/>
              <a:gd name="T10" fmla="*/ 0 w 89"/>
              <a:gd name="T11" fmla="*/ 0 h 780"/>
              <a:gd name="T12" fmla="*/ 0 w 89"/>
              <a:gd name="T13" fmla="*/ 0 h 780"/>
              <a:gd name="T14" fmla="*/ 0 w 89"/>
              <a:gd name="T15" fmla="*/ 0 h 780"/>
              <a:gd name="T16" fmla="*/ 0 w 89"/>
              <a:gd name="T17" fmla="*/ 0 h 780"/>
              <a:gd name="T18" fmla="*/ 0 w 89"/>
              <a:gd name="T19" fmla="*/ 0 h 780"/>
              <a:gd name="T20" fmla="*/ 0 w 89"/>
              <a:gd name="T21" fmla="*/ 0 h 780"/>
              <a:gd name="T22" fmla="*/ 0 w 89"/>
              <a:gd name="T23" fmla="*/ 0 h 780"/>
              <a:gd name="T24" fmla="*/ 0 w 89"/>
              <a:gd name="T25" fmla="*/ 0 h 780"/>
              <a:gd name="T26" fmla="*/ 0 w 89"/>
              <a:gd name="T27" fmla="*/ 0 h 780"/>
              <a:gd name="T28" fmla="*/ 0 w 89"/>
              <a:gd name="T29" fmla="*/ 0 h 780"/>
              <a:gd name="T30" fmla="*/ 0 w 89"/>
              <a:gd name="T31" fmla="*/ 0 h 780"/>
              <a:gd name="T32" fmla="*/ 0 w 89"/>
              <a:gd name="T33" fmla="*/ 0 h 780"/>
              <a:gd name="T34" fmla="*/ 0 w 89"/>
              <a:gd name="T35" fmla="*/ 0 h 780"/>
              <a:gd name="T36" fmla="*/ 0 w 89"/>
              <a:gd name="T37" fmla="*/ 0 h 780"/>
              <a:gd name="T38" fmla="*/ 0 w 89"/>
              <a:gd name="T39" fmla="*/ 0 h 780"/>
              <a:gd name="T40" fmla="*/ 0 w 89"/>
              <a:gd name="T41" fmla="*/ 0 h 780"/>
              <a:gd name="T42" fmla="*/ 0 w 89"/>
              <a:gd name="T43" fmla="*/ 0 h 780"/>
              <a:gd name="T44" fmla="*/ 0 w 89"/>
              <a:gd name="T45" fmla="*/ 0 h 780"/>
              <a:gd name="T46" fmla="*/ 0 w 89"/>
              <a:gd name="T47" fmla="*/ 0 h 780"/>
              <a:gd name="T48" fmla="*/ 0 w 89"/>
              <a:gd name="T49" fmla="*/ 0 h 780"/>
              <a:gd name="T50" fmla="*/ 0 w 89"/>
              <a:gd name="T51" fmla="*/ 0 h 780"/>
              <a:gd name="T52" fmla="*/ 0 w 89"/>
              <a:gd name="T53" fmla="*/ 0 h 780"/>
              <a:gd name="T54" fmla="*/ 0 w 89"/>
              <a:gd name="T55" fmla="*/ 0 h 78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780">
                <a:moveTo>
                  <a:pt x="44" y="780"/>
                </a:moveTo>
                <a:lnTo>
                  <a:pt x="89" y="727"/>
                </a:lnTo>
                <a:lnTo>
                  <a:pt x="89" y="0"/>
                </a:lnTo>
                <a:lnTo>
                  <a:pt x="0" y="0"/>
                </a:lnTo>
                <a:lnTo>
                  <a:pt x="0" y="727"/>
                </a:lnTo>
                <a:lnTo>
                  <a:pt x="44" y="780"/>
                </a:lnTo>
                <a:lnTo>
                  <a:pt x="0" y="727"/>
                </a:lnTo>
                <a:lnTo>
                  <a:pt x="0" y="734"/>
                </a:lnTo>
                <a:lnTo>
                  <a:pt x="1" y="740"/>
                </a:lnTo>
                <a:lnTo>
                  <a:pt x="2" y="745"/>
                </a:lnTo>
                <a:lnTo>
                  <a:pt x="4" y="751"/>
                </a:lnTo>
                <a:lnTo>
                  <a:pt x="8" y="759"/>
                </a:lnTo>
                <a:lnTo>
                  <a:pt x="14" y="767"/>
                </a:lnTo>
                <a:lnTo>
                  <a:pt x="21" y="772"/>
                </a:lnTo>
                <a:lnTo>
                  <a:pt x="28" y="776"/>
                </a:lnTo>
                <a:lnTo>
                  <a:pt x="36" y="779"/>
                </a:lnTo>
                <a:lnTo>
                  <a:pt x="44" y="780"/>
                </a:lnTo>
                <a:lnTo>
                  <a:pt x="53" y="779"/>
                </a:lnTo>
                <a:lnTo>
                  <a:pt x="61" y="776"/>
                </a:lnTo>
                <a:lnTo>
                  <a:pt x="68" y="772"/>
                </a:lnTo>
                <a:lnTo>
                  <a:pt x="75" y="767"/>
                </a:lnTo>
                <a:lnTo>
                  <a:pt x="80" y="759"/>
                </a:lnTo>
                <a:lnTo>
                  <a:pt x="85" y="751"/>
                </a:lnTo>
                <a:lnTo>
                  <a:pt x="86" y="745"/>
                </a:lnTo>
                <a:lnTo>
                  <a:pt x="88" y="740"/>
                </a:lnTo>
                <a:lnTo>
                  <a:pt x="88" y="734"/>
                </a:lnTo>
                <a:lnTo>
                  <a:pt x="89" y="727"/>
                </a:lnTo>
                <a:lnTo>
                  <a:pt x="44" y="78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49" name="Freeform 71"/>
          <xdr:cNvSpPr>
            <a:spLocks/>
          </xdr:cNvSpPr>
        </xdr:nvSpPr>
        <xdr:spPr bwMode="auto">
          <a:xfrm>
            <a:off x="1732" y="765"/>
            <a:ext cx="364" cy="17"/>
          </a:xfrm>
          <a:custGeom>
            <a:avLst/>
            <a:gdLst>
              <a:gd name="T0" fmla="*/ 0 w 1818"/>
              <a:gd name="T1" fmla="*/ 0 h 105"/>
              <a:gd name="T2" fmla="*/ 0 w 1818"/>
              <a:gd name="T3" fmla="*/ 0 h 105"/>
              <a:gd name="T4" fmla="*/ 0 w 1818"/>
              <a:gd name="T5" fmla="*/ 0 h 105"/>
              <a:gd name="T6" fmla="*/ 0 w 1818"/>
              <a:gd name="T7" fmla="*/ 0 h 105"/>
              <a:gd name="T8" fmla="*/ 0 w 1818"/>
              <a:gd name="T9" fmla="*/ 0 h 105"/>
              <a:gd name="T10" fmla="*/ 0 w 1818"/>
              <a:gd name="T11" fmla="*/ 0 h 105"/>
              <a:gd name="T12" fmla="*/ 0 w 1818"/>
              <a:gd name="T13" fmla="*/ 0 h 105"/>
              <a:gd name="T14" fmla="*/ 0 w 1818"/>
              <a:gd name="T15" fmla="*/ 0 h 105"/>
              <a:gd name="T16" fmla="*/ 0 w 1818"/>
              <a:gd name="T17" fmla="*/ 0 h 105"/>
              <a:gd name="T18" fmla="*/ 0 w 1818"/>
              <a:gd name="T19" fmla="*/ 0 h 105"/>
              <a:gd name="T20" fmla="*/ 0 w 1818"/>
              <a:gd name="T21" fmla="*/ 0 h 105"/>
              <a:gd name="T22" fmla="*/ 0 w 1818"/>
              <a:gd name="T23" fmla="*/ 0 h 105"/>
              <a:gd name="T24" fmla="*/ 0 w 1818"/>
              <a:gd name="T25" fmla="*/ 0 h 105"/>
              <a:gd name="T26" fmla="*/ 0 w 1818"/>
              <a:gd name="T27" fmla="*/ 0 h 105"/>
              <a:gd name="T28" fmla="*/ 0 w 1818"/>
              <a:gd name="T29" fmla="*/ 0 h 105"/>
              <a:gd name="T30" fmla="*/ 0 w 1818"/>
              <a:gd name="T31" fmla="*/ 0 h 105"/>
              <a:gd name="T32" fmla="*/ 0 w 1818"/>
              <a:gd name="T33" fmla="*/ 0 h 105"/>
              <a:gd name="T34" fmla="*/ 0 w 1818"/>
              <a:gd name="T35" fmla="*/ 0 h 105"/>
              <a:gd name="T36" fmla="*/ 0 w 1818"/>
              <a:gd name="T37" fmla="*/ 0 h 105"/>
              <a:gd name="T38" fmla="*/ 0 w 1818"/>
              <a:gd name="T39" fmla="*/ 0 h 105"/>
              <a:gd name="T40" fmla="*/ 0 w 1818"/>
              <a:gd name="T41" fmla="*/ 0 h 105"/>
              <a:gd name="T42" fmla="*/ 0 w 1818"/>
              <a:gd name="T43" fmla="*/ 0 h 105"/>
              <a:gd name="T44" fmla="*/ 0 w 1818"/>
              <a:gd name="T45" fmla="*/ 0 h 105"/>
              <a:gd name="T46" fmla="*/ 0 w 1818"/>
              <a:gd name="T47" fmla="*/ 0 h 105"/>
              <a:gd name="T48" fmla="*/ 0 w 1818"/>
              <a:gd name="T49" fmla="*/ 0 h 105"/>
              <a:gd name="T50" fmla="*/ 0 w 1818"/>
              <a:gd name="T51" fmla="*/ 0 h 105"/>
              <a:gd name="T52" fmla="*/ 0 w 1818"/>
              <a:gd name="T53" fmla="*/ 0 h 105"/>
              <a:gd name="T54" fmla="*/ 0 w 181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818" h="105">
                <a:moveTo>
                  <a:pt x="0" y="52"/>
                </a:moveTo>
                <a:lnTo>
                  <a:pt x="44" y="105"/>
                </a:lnTo>
                <a:lnTo>
                  <a:pt x="1818" y="105"/>
                </a:lnTo>
                <a:lnTo>
                  <a:pt x="1818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0" name="Freeform 72"/>
          <xdr:cNvSpPr>
            <a:spLocks/>
          </xdr:cNvSpPr>
        </xdr:nvSpPr>
        <xdr:spPr bwMode="auto">
          <a:xfrm>
            <a:off x="1732" y="300"/>
            <a:ext cx="18" cy="473"/>
          </a:xfrm>
          <a:custGeom>
            <a:avLst/>
            <a:gdLst>
              <a:gd name="T0" fmla="*/ 0 w 88"/>
              <a:gd name="T1" fmla="*/ 0 h 2838"/>
              <a:gd name="T2" fmla="*/ 0 w 88"/>
              <a:gd name="T3" fmla="*/ 0 h 2838"/>
              <a:gd name="T4" fmla="*/ 0 w 88"/>
              <a:gd name="T5" fmla="*/ 0 h 2838"/>
              <a:gd name="T6" fmla="*/ 0 w 88"/>
              <a:gd name="T7" fmla="*/ 0 h 2838"/>
              <a:gd name="T8" fmla="*/ 0 w 88"/>
              <a:gd name="T9" fmla="*/ 0 h 2838"/>
              <a:gd name="T10" fmla="*/ 0 w 88"/>
              <a:gd name="T11" fmla="*/ 0 h 2838"/>
              <a:gd name="T12" fmla="*/ 0 w 88"/>
              <a:gd name="T13" fmla="*/ 0 h 2838"/>
              <a:gd name="T14" fmla="*/ 0 w 88"/>
              <a:gd name="T15" fmla="*/ 0 h 2838"/>
              <a:gd name="T16" fmla="*/ 0 w 88"/>
              <a:gd name="T17" fmla="*/ 0 h 2838"/>
              <a:gd name="T18" fmla="*/ 0 w 88"/>
              <a:gd name="T19" fmla="*/ 0 h 2838"/>
              <a:gd name="T20" fmla="*/ 0 w 88"/>
              <a:gd name="T21" fmla="*/ 0 h 2838"/>
              <a:gd name="T22" fmla="*/ 0 w 88"/>
              <a:gd name="T23" fmla="*/ 0 h 2838"/>
              <a:gd name="T24" fmla="*/ 0 w 88"/>
              <a:gd name="T25" fmla="*/ 0 h 2838"/>
              <a:gd name="T26" fmla="*/ 0 w 88"/>
              <a:gd name="T27" fmla="*/ 0 h 2838"/>
              <a:gd name="T28" fmla="*/ 0 w 88"/>
              <a:gd name="T29" fmla="*/ 0 h 2838"/>
              <a:gd name="T30" fmla="*/ 0 w 88"/>
              <a:gd name="T31" fmla="*/ 0 h 2838"/>
              <a:gd name="T32" fmla="*/ 0 w 88"/>
              <a:gd name="T33" fmla="*/ 0 h 2838"/>
              <a:gd name="T34" fmla="*/ 0 w 88"/>
              <a:gd name="T35" fmla="*/ 0 h 2838"/>
              <a:gd name="T36" fmla="*/ 0 w 88"/>
              <a:gd name="T37" fmla="*/ 0 h 2838"/>
              <a:gd name="T38" fmla="*/ 0 w 88"/>
              <a:gd name="T39" fmla="*/ 0 h 2838"/>
              <a:gd name="T40" fmla="*/ 0 w 88"/>
              <a:gd name="T41" fmla="*/ 0 h 2838"/>
              <a:gd name="T42" fmla="*/ 0 w 88"/>
              <a:gd name="T43" fmla="*/ 0 h 2838"/>
              <a:gd name="T44" fmla="*/ 0 w 88"/>
              <a:gd name="T45" fmla="*/ 0 h 2838"/>
              <a:gd name="T46" fmla="*/ 0 w 88"/>
              <a:gd name="T47" fmla="*/ 0 h 2838"/>
              <a:gd name="T48" fmla="*/ 0 w 88"/>
              <a:gd name="T49" fmla="*/ 0 h 2838"/>
              <a:gd name="T50" fmla="*/ 0 w 88"/>
              <a:gd name="T51" fmla="*/ 0 h 2838"/>
              <a:gd name="T52" fmla="*/ 0 w 88"/>
              <a:gd name="T53" fmla="*/ 0 h 2838"/>
              <a:gd name="T54" fmla="*/ 0 w 88"/>
              <a:gd name="T55" fmla="*/ 0 h 2838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8">
                <a:moveTo>
                  <a:pt x="44" y="0"/>
                </a:moveTo>
                <a:lnTo>
                  <a:pt x="0" y="52"/>
                </a:lnTo>
                <a:lnTo>
                  <a:pt x="0" y="2838"/>
                </a:lnTo>
                <a:lnTo>
                  <a:pt x="88" y="2838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3"/>
                </a:lnTo>
                <a:lnTo>
                  <a:pt x="52" y="0"/>
                </a:lnTo>
                <a:lnTo>
                  <a:pt x="44" y="0"/>
                </a:lnTo>
                <a:lnTo>
                  <a:pt x="35" y="0"/>
                </a:lnTo>
                <a:lnTo>
                  <a:pt x="27" y="3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0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1" name="Freeform 73"/>
          <xdr:cNvSpPr>
            <a:spLocks noEditPoints="1"/>
          </xdr:cNvSpPr>
        </xdr:nvSpPr>
        <xdr:spPr bwMode="auto">
          <a:xfrm>
            <a:off x="2589" y="459"/>
            <a:ext cx="391" cy="341"/>
          </a:xfrm>
          <a:custGeom>
            <a:avLst/>
            <a:gdLst>
              <a:gd name="T0" fmla="*/ 0 w 1954"/>
              <a:gd name="T1" fmla="*/ 0 h 2050"/>
              <a:gd name="T2" fmla="*/ 0 w 1954"/>
              <a:gd name="T3" fmla="*/ 0 h 2050"/>
              <a:gd name="T4" fmla="*/ 0 w 1954"/>
              <a:gd name="T5" fmla="*/ 0 h 2050"/>
              <a:gd name="T6" fmla="*/ 0 w 1954"/>
              <a:gd name="T7" fmla="*/ 0 h 2050"/>
              <a:gd name="T8" fmla="*/ 0 w 1954"/>
              <a:gd name="T9" fmla="*/ 0 h 2050"/>
              <a:gd name="T10" fmla="*/ 0 w 1954"/>
              <a:gd name="T11" fmla="*/ 0 h 2050"/>
              <a:gd name="T12" fmla="*/ 0 w 1954"/>
              <a:gd name="T13" fmla="*/ 0 h 2050"/>
              <a:gd name="T14" fmla="*/ 0 w 1954"/>
              <a:gd name="T15" fmla="*/ 0 h 2050"/>
              <a:gd name="T16" fmla="*/ 0 w 1954"/>
              <a:gd name="T17" fmla="*/ 0 h 2050"/>
              <a:gd name="T18" fmla="*/ 0 w 1954"/>
              <a:gd name="T19" fmla="*/ 0 h 2050"/>
              <a:gd name="T20" fmla="*/ 0 w 1954"/>
              <a:gd name="T21" fmla="*/ 0 h 2050"/>
              <a:gd name="T22" fmla="*/ 0 w 1954"/>
              <a:gd name="T23" fmla="*/ 0 h 2050"/>
              <a:gd name="T24" fmla="*/ 0 w 1954"/>
              <a:gd name="T25" fmla="*/ 0 h 2050"/>
              <a:gd name="T26" fmla="*/ 0 w 1954"/>
              <a:gd name="T27" fmla="*/ 0 h 2050"/>
              <a:gd name="T28" fmla="*/ 0 w 1954"/>
              <a:gd name="T29" fmla="*/ 0 h 2050"/>
              <a:gd name="T30" fmla="*/ 0 w 1954"/>
              <a:gd name="T31" fmla="*/ 0 h 2050"/>
              <a:gd name="T32" fmla="*/ 0 w 1954"/>
              <a:gd name="T33" fmla="*/ 0 h 2050"/>
              <a:gd name="T34" fmla="*/ 0 w 1954"/>
              <a:gd name="T35" fmla="*/ 0 h 2050"/>
              <a:gd name="T36" fmla="*/ 0 w 1954"/>
              <a:gd name="T37" fmla="*/ 0 h 2050"/>
              <a:gd name="T38" fmla="*/ 0 w 1954"/>
              <a:gd name="T39" fmla="*/ 0 h 2050"/>
              <a:gd name="T40" fmla="*/ 0 w 1954"/>
              <a:gd name="T41" fmla="*/ 0 h 2050"/>
              <a:gd name="T42" fmla="*/ 0 w 1954"/>
              <a:gd name="T43" fmla="*/ 0 h 2050"/>
              <a:gd name="T44" fmla="*/ 0 w 1954"/>
              <a:gd name="T45" fmla="*/ 0 h 2050"/>
              <a:gd name="T46" fmla="*/ 0 w 1954"/>
              <a:gd name="T47" fmla="*/ 0 h 2050"/>
              <a:gd name="T48" fmla="*/ 0 w 1954"/>
              <a:gd name="T49" fmla="*/ 0 h 2050"/>
              <a:gd name="T50" fmla="*/ 0 w 1954"/>
              <a:gd name="T51" fmla="*/ 0 h 2050"/>
              <a:gd name="T52" fmla="*/ 0 w 1954"/>
              <a:gd name="T53" fmla="*/ 0 h 2050"/>
              <a:gd name="T54" fmla="*/ 0 w 1954"/>
              <a:gd name="T55" fmla="*/ 0 h 2050"/>
              <a:gd name="T56" fmla="*/ 0 w 1954"/>
              <a:gd name="T57" fmla="*/ 0 h 2050"/>
              <a:gd name="T58" fmla="*/ 0 w 1954"/>
              <a:gd name="T59" fmla="*/ 0 h 2050"/>
              <a:gd name="T60" fmla="*/ 0 w 1954"/>
              <a:gd name="T61" fmla="*/ 0 h 2050"/>
              <a:gd name="T62" fmla="*/ 0 w 1954"/>
              <a:gd name="T63" fmla="*/ 0 h 2050"/>
              <a:gd name="T64" fmla="*/ 0 w 1954"/>
              <a:gd name="T65" fmla="*/ 0 h 2050"/>
              <a:gd name="T66" fmla="*/ 0 w 1954"/>
              <a:gd name="T67" fmla="*/ 0 h 2050"/>
              <a:gd name="T68" fmla="*/ 0 w 1954"/>
              <a:gd name="T69" fmla="*/ 0 h 2050"/>
              <a:gd name="T70" fmla="*/ 0 w 1954"/>
              <a:gd name="T71" fmla="*/ 0 h 2050"/>
              <a:gd name="T72" fmla="*/ 0 w 1954"/>
              <a:gd name="T73" fmla="*/ 0 h 2050"/>
              <a:gd name="T74" fmla="*/ 0 w 1954"/>
              <a:gd name="T75" fmla="*/ 0 h 2050"/>
              <a:gd name="T76" fmla="*/ 0 w 1954"/>
              <a:gd name="T77" fmla="*/ 0 h 2050"/>
              <a:gd name="T78" fmla="*/ 0 w 1954"/>
              <a:gd name="T79" fmla="*/ 0 h 2050"/>
              <a:gd name="T80" fmla="*/ 0 w 1954"/>
              <a:gd name="T81" fmla="*/ 0 h 2050"/>
              <a:gd name="T82" fmla="*/ 0 w 1954"/>
              <a:gd name="T83" fmla="*/ 0 h 2050"/>
              <a:gd name="T84" fmla="*/ 0 w 1954"/>
              <a:gd name="T85" fmla="*/ 0 h 2050"/>
              <a:gd name="T86" fmla="*/ 0 w 1954"/>
              <a:gd name="T87" fmla="*/ 0 h 2050"/>
              <a:gd name="T88" fmla="*/ 0 w 1954"/>
              <a:gd name="T89" fmla="*/ 0 h 2050"/>
              <a:gd name="T90" fmla="*/ 0 w 1954"/>
              <a:gd name="T91" fmla="*/ 0 h 2050"/>
              <a:gd name="T92" fmla="*/ 0 w 1954"/>
              <a:gd name="T93" fmla="*/ 0 h 2050"/>
              <a:gd name="T94" fmla="*/ 0 w 1954"/>
              <a:gd name="T95" fmla="*/ 0 h 2050"/>
              <a:gd name="T96" fmla="*/ 0 w 1954"/>
              <a:gd name="T97" fmla="*/ 0 h 2050"/>
              <a:gd name="T98" fmla="*/ 0 w 1954"/>
              <a:gd name="T99" fmla="*/ 0 h 2050"/>
              <a:gd name="T100" fmla="*/ 0 w 1954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54" h="2050">
                <a:moveTo>
                  <a:pt x="0" y="1024"/>
                </a:moveTo>
                <a:lnTo>
                  <a:pt x="1" y="1081"/>
                </a:lnTo>
                <a:lnTo>
                  <a:pt x="4" y="1137"/>
                </a:lnTo>
                <a:lnTo>
                  <a:pt x="8" y="1192"/>
                </a:lnTo>
                <a:lnTo>
                  <a:pt x="15" y="1245"/>
                </a:lnTo>
                <a:lnTo>
                  <a:pt x="24" y="1296"/>
                </a:lnTo>
                <a:lnTo>
                  <a:pt x="34" y="1347"/>
                </a:lnTo>
                <a:lnTo>
                  <a:pt x="47" y="1396"/>
                </a:lnTo>
                <a:lnTo>
                  <a:pt x="61" y="1443"/>
                </a:lnTo>
                <a:lnTo>
                  <a:pt x="77" y="1489"/>
                </a:lnTo>
                <a:lnTo>
                  <a:pt x="95" y="1534"/>
                </a:lnTo>
                <a:lnTo>
                  <a:pt x="115" y="1576"/>
                </a:lnTo>
                <a:lnTo>
                  <a:pt x="137" y="1618"/>
                </a:lnTo>
                <a:lnTo>
                  <a:pt x="161" y="1658"/>
                </a:lnTo>
                <a:lnTo>
                  <a:pt x="187" y="1697"/>
                </a:lnTo>
                <a:lnTo>
                  <a:pt x="214" y="1732"/>
                </a:lnTo>
                <a:lnTo>
                  <a:pt x="244" y="1767"/>
                </a:lnTo>
                <a:lnTo>
                  <a:pt x="275" y="1800"/>
                </a:lnTo>
                <a:lnTo>
                  <a:pt x="309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2"/>
                </a:lnTo>
                <a:lnTo>
                  <a:pt x="462" y="1935"/>
                </a:lnTo>
                <a:lnTo>
                  <a:pt x="505" y="1957"/>
                </a:lnTo>
                <a:lnTo>
                  <a:pt x="550" y="1975"/>
                </a:lnTo>
                <a:lnTo>
                  <a:pt x="597" y="1992"/>
                </a:lnTo>
                <a:lnTo>
                  <a:pt x="645" y="2007"/>
                </a:lnTo>
                <a:lnTo>
                  <a:pt x="696" y="2020"/>
                </a:lnTo>
                <a:lnTo>
                  <a:pt x="748" y="2031"/>
                </a:lnTo>
                <a:lnTo>
                  <a:pt x="803" y="2039"/>
                </a:lnTo>
                <a:lnTo>
                  <a:pt x="859" y="2045"/>
                </a:lnTo>
                <a:lnTo>
                  <a:pt x="917" y="2048"/>
                </a:lnTo>
                <a:lnTo>
                  <a:pt x="977" y="2050"/>
                </a:lnTo>
                <a:lnTo>
                  <a:pt x="1037" y="2048"/>
                </a:lnTo>
                <a:lnTo>
                  <a:pt x="1095" y="2045"/>
                </a:lnTo>
                <a:lnTo>
                  <a:pt x="1152" y="2039"/>
                </a:lnTo>
                <a:lnTo>
                  <a:pt x="1206" y="2031"/>
                </a:lnTo>
                <a:lnTo>
                  <a:pt x="1258" y="2020"/>
                </a:lnTo>
                <a:lnTo>
                  <a:pt x="1309" y="2007"/>
                </a:lnTo>
                <a:lnTo>
                  <a:pt x="1358" y="1992"/>
                </a:lnTo>
                <a:lnTo>
                  <a:pt x="1404" y="1975"/>
                </a:lnTo>
                <a:lnTo>
                  <a:pt x="1449" y="1957"/>
                </a:lnTo>
                <a:lnTo>
                  <a:pt x="1492" y="1935"/>
                </a:lnTo>
                <a:lnTo>
                  <a:pt x="1533" y="1912"/>
                </a:lnTo>
                <a:lnTo>
                  <a:pt x="1572" y="1887"/>
                </a:lnTo>
                <a:lnTo>
                  <a:pt x="1609" y="1860"/>
                </a:lnTo>
                <a:lnTo>
                  <a:pt x="1645" y="1831"/>
                </a:lnTo>
                <a:lnTo>
                  <a:pt x="1678" y="1800"/>
                </a:lnTo>
                <a:lnTo>
                  <a:pt x="1710" y="1767"/>
                </a:lnTo>
                <a:lnTo>
                  <a:pt x="1739" y="1732"/>
                </a:lnTo>
                <a:lnTo>
                  <a:pt x="1767" y="1697"/>
                </a:lnTo>
                <a:lnTo>
                  <a:pt x="1792" y="1658"/>
                </a:lnTo>
                <a:lnTo>
                  <a:pt x="1816" y="1618"/>
                </a:lnTo>
                <a:lnTo>
                  <a:pt x="1838" y="1576"/>
                </a:lnTo>
                <a:lnTo>
                  <a:pt x="1858" y="1534"/>
                </a:lnTo>
                <a:lnTo>
                  <a:pt x="1876" y="1489"/>
                </a:lnTo>
                <a:lnTo>
                  <a:pt x="1893" y="1443"/>
                </a:lnTo>
                <a:lnTo>
                  <a:pt x="1907" y="1396"/>
                </a:lnTo>
                <a:lnTo>
                  <a:pt x="1919" y="1347"/>
                </a:lnTo>
                <a:lnTo>
                  <a:pt x="1930" y="1296"/>
                </a:lnTo>
                <a:lnTo>
                  <a:pt x="1938" y="1245"/>
                </a:lnTo>
                <a:lnTo>
                  <a:pt x="1945" y="1192"/>
                </a:lnTo>
                <a:lnTo>
                  <a:pt x="1950" y="1137"/>
                </a:lnTo>
                <a:lnTo>
                  <a:pt x="1953" y="1081"/>
                </a:lnTo>
                <a:lnTo>
                  <a:pt x="1954" y="1024"/>
                </a:lnTo>
                <a:lnTo>
                  <a:pt x="1953" y="968"/>
                </a:lnTo>
                <a:lnTo>
                  <a:pt x="1950" y="913"/>
                </a:lnTo>
                <a:lnTo>
                  <a:pt x="1945" y="857"/>
                </a:lnTo>
                <a:lnTo>
                  <a:pt x="1938" y="804"/>
                </a:lnTo>
                <a:lnTo>
                  <a:pt x="1930" y="753"/>
                </a:lnTo>
                <a:lnTo>
                  <a:pt x="1919" y="702"/>
                </a:lnTo>
                <a:lnTo>
                  <a:pt x="1907" y="654"/>
                </a:lnTo>
                <a:lnTo>
                  <a:pt x="1893" y="605"/>
                </a:lnTo>
                <a:lnTo>
                  <a:pt x="1876" y="559"/>
                </a:lnTo>
                <a:lnTo>
                  <a:pt x="1858" y="516"/>
                </a:lnTo>
                <a:lnTo>
                  <a:pt x="1838" y="472"/>
                </a:lnTo>
                <a:lnTo>
                  <a:pt x="1816" y="431"/>
                </a:lnTo>
                <a:lnTo>
                  <a:pt x="1792" y="391"/>
                </a:lnTo>
                <a:lnTo>
                  <a:pt x="1767" y="354"/>
                </a:lnTo>
                <a:lnTo>
                  <a:pt x="1739" y="317"/>
                </a:lnTo>
                <a:lnTo>
                  <a:pt x="1710" y="283"/>
                </a:lnTo>
                <a:lnTo>
                  <a:pt x="1678" y="250"/>
                </a:lnTo>
                <a:lnTo>
                  <a:pt x="1645" y="219"/>
                </a:lnTo>
                <a:lnTo>
                  <a:pt x="1609" y="190"/>
                </a:lnTo>
                <a:lnTo>
                  <a:pt x="1572" y="163"/>
                </a:lnTo>
                <a:lnTo>
                  <a:pt x="1533" y="137"/>
                </a:lnTo>
                <a:lnTo>
                  <a:pt x="1492" y="115"/>
                </a:lnTo>
                <a:lnTo>
                  <a:pt x="1449" y="93"/>
                </a:lnTo>
                <a:lnTo>
                  <a:pt x="1404" y="73"/>
                </a:lnTo>
                <a:lnTo>
                  <a:pt x="1358" y="57"/>
                </a:lnTo>
                <a:lnTo>
                  <a:pt x="1309" y="42"/>
                </a:lnTo>
                <a:lnTo>
                  <a:pt x="1258" y="30"/>
                </a:lnTo>
                <a:lnTo>
                  <a:pt x="1206" y="19"/>
                </a:lnTo>
                <a:lnTo>
                  <a:pt x="1152" y="11"/>
                </a:lnTo>
                <a:lnTo>
                  <a:pt x="1095" y="5"/>
                </a:lnTo>
                <a:lnTo>
                  <a:pt x="1037" y="2"/>
                </a:lnTo>
                <a:lnTo>
                  <a:pt x="977" y="0"/>
                </a:lnTo>
                <a:lnTo>
                  <a:pt x="917" y="2"/>
                </a:lnTo>
                <a:lnTo>
                  <a:pt x="859" y="5"/>
                </a:lnTo>
                <a:lnTo>
                  <a:pt x="803" y="11"/>
                </a:lnTo>
                <a:lnTo>
                  <a:pt x="748" y="19"/>
                </a:lnTo>
                <a:lnTo>
                  <a:pt x="696" y="30"/>
                </a:lnTo>
                <a:lnTo>
                  <a:pt x="645" y="42"/>
                </a:lnTo>
                <a:lnTo>
                  <a:pt x="597" y="57"/>
                </a:lnTo>
                <a:lnTo>
                  <a:pt x="550" y="73"/>
                </a:lnTo>
                <a:lnTo>
                  <a:pt x="505" y="93"/>
                </a:lnTo>
                <a:lnTo>
                  <a:pt x="462" y="115"/>
                </a:lnTo>
                <a:lnTo>
                  <a:pt x="420" y="137"/>
                </a:lnTo>
                <a:lnTo>
                  <a:pt x="381" y="163"/>
                </a:lnTo>
                <a:lnTo>
                  <a:pt x="344" y="190"/>
                </a:lnTo>
                <a:lnTo>
                  <a:pt x="309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7"/>
                </a:lnTo>
                <a:lnTo>
                  <a:pt x="187" y="354"/>
                </a:lnTo>
                <a:lnTo>
                  <a:pt x="161" y="391"/>
                </a:lnTo>
                <a:lnTo>
                  <a:pt x="137" y="431"/>
                </a:lnTo>
                <a:lnTo>
                  <a:pt x="115" y="472"/>
                </a:lnTo>
                <a:lnTo>
                  <a:pt x="95" y="516"/>
                </a:lnTo>
                <a:lnTo>
                  <a:pt x="77" y="559"/>
                </a:lnTo>
                <a:lnTo>
                  <a:pt x="61" y="605"/>
                </a:lnTo>
                <a:lnTo>
                  <a:pt x="47" y="654"/>
                </a:lnTo>
                <a:lnTo>
                  <a:pt x="34" y="702"/>
                </a:lnTo>
                <a:lnTo>
                  <a:pt x="24" y="753"/>
                </a:lnTo>
                <a:lnTo>
                  <a:pt x="15" y="804"/>
                </a:lnTo>
                <a:lnTo>
                  <a:pt x="8" y="857"/>
                </a:lnTo>
                <a:lnTo>
                  <a:pt x="4" y="913"/>
                </a:lnTo>
                <a:lnTo>
                  <a:pt x="1" y="968"/>
                </a:lnTo>
                <a:lnTo>
                  <a:pt x="0" y="1024"/>
                </a:lnTo>
                <a:close/>
                <a:moveTo>
                  <a:pt x="684" y="1024"/>
                </a:moveTo>
                <a:lnTo>
                  <a:pt x="685" y="989"/>
                </a:lnTo>
                <a:lnTo>
                  <a:pt x="685" y="956"/>
                </a:lnTo>
                <a:lnTo>
                  <a:pt x="687" y="924"/>
                </a:lnTo>
                <a:lnTo>
                  <a:pt x="689" y="894"/>
                </a:lnTo>
                <a:lnTo>
                  <a:pt x="691" y="864"/>
                </a:lnTo>
                <a:lnTo>
                  <a:pt x="694" y="836"/>
                </a:lnTo>
                <a:lnTo>
                  <a:pt x="697" y="810"/>
                </a:lnTo>
                <a:lnTo>
                  <a:pt x="701" y="785"/>
                </a:lnTo>
                <a:lnTo>
                  <a:pt x="706" y="762"/>
                </a:lnTo>
                <a:lnTo>
                  <a:pt x="711" y="740"/>
                </a:lnTo>
                <a:lnTo>
                  <a:pt x="717" y="718"/>
                </a:lnTo>
                <a:lnTo>
                  <a:pt x="723" y="698"/>
                </a:lnTo>
                <a:lnTo>
                  <a:pt x="730" y="681"/>
                </a:lnTo>
                <a:lnTo>
                  <a:pt x="737" y="663"/>
                </a:lnTo>
                <a:lnTo>
                  <a:pt x="745" y="647"/>
                </a:lnTo>
                <a:lnTo>
                  <a:pt x="753" y="632"/>
                </a:lnTo>
                <a:lnTo>
                  <a:pt x="762" y="618"/>
                </a:lnTo>
                <a:lnTo>
                  <a:pt x="772" y="605"/>
                </a:lnTo>
                <a:lnTo>
                  <a:pt x="782" y="594"/>
                </a:lnTo>
                <a:lnTo>
                  <a:pt x="793" y="583"/>
                </a:lnTo>
                <a:lnTo>
                  <a:pt x="804" y="574"/>
                </a:lnTo>
                <a:lnTo>
                  <a:pt x="816" y="565"/>
                </a:lnTo>
                <a:lnTo>
                  <a:pt x="829" y="557"/>
                </a:lnTo>
                <a:lnTo>
                  <a:pt x="842" y="550"/>
                </a:lnTo>
                <a:lnTo>
                  <a:pt x="856" y="545"/>
                </a:lnTo>
                <a:lnTo>
                  <a:pt x="870" y="539"/>
                </a:lnTo>
                <a:lnTo>
                  <a:pt x="885" y="536"/>
                </a:lnTo>
                <a:lnTo>
                  <a:pt x="901" y="532"/>
                </a:lnTo>
                <a:lnTo>
                  <a:pt x="917" y="530"/>
                </a:lnTo>
                <a:lnTo>
                  <a:pt x="934" y="528"/>
                </a:lnTo>
                <a:lnTo>
                  <a:pt x="951" y="527"/>
                </a:lnTo>
                <a:lnTo>
                  <a:pt x="969" y="527"/>
                </a:lnTo>
                <a:lnTo>
                  <a:pt x="988" y="527"/>
                </a:lnTo>
                <a:lnTo>
                  <a:pt x="1006" y="528"/>
                </a:lnTo>
                <a:lnTo>
                  <a:pt x="1023" y="530"/>
                </a:lnTo>
                <a:lnTo>
                  <a:pt x="1040" y="532"/>
                </a:lnTo>
                <a:lnTo>
                  <a:pt x="1056" y="536"/>
                </a:lnTo>
                <a:lnTo>
                  <a:pt x="1072" y="539"/>
                </a:lnTo>
                <a:lnTo>
                  <a:pt x="1086" y="545"/>
                </a:lnTo>
                <a:lnTo>
                  <a:pt x="1101" y="550"/>
                </a:lnTo>
                <a:lnTo>
                  <a:pt x="1114" y="557"/>
                </a:lnTo>
                <a:lnTo>
                  <a:pt x="1127" y="565"/>
                </a:lnTo>
                <a:lnTo>
                  <a:pt x="1139" y="574"/>
                </a:lnTo>
                <a:lnTo>
                  <a:pt x="1151" y="583"/>
                </a:lnTo>
                <a:lnTo>
                  <a:pt x="1162" y="594"/>
                </a:lnTo>
                <a:lnTo>
                  <a:pt x="1173" y="605"/>
                </a:lnTo>
                <a:lnTo>
                  <a:pt x="1183" y="618"/>
                </a:lnTo>
                <a:lnTo>
                  <a:pt x="1192" y="632"/>
                </a:lnTo>
                <a:lnTo>
                  <a:pt x="1200" y="647"/>
                </a:lnTo>
                <a:lnTo>
                  <a:pt x="1209" y="663"/>
                </a:lnTo>
                <a:lnTo>
                  <a:pt x="1216" y="681"/>
                </a:lnTo>
                <a:lnTo>
                  <a:pt x="1223" y="698"/>
                </a:lnTo>
                <a:lnTo>
                  <a:pt x="1229" y="718"/>
                </a:lnTo>
                <a:lnTo>
                  <a:pt x="1235" y="740"/>
                </a:lnTo>
                <a:lnTo>
                  <a:pt x="1240" y="762"/>
                </a:lnTo>
                <a:lnTo>
                  <a:pt x="1245" y="785"/>
                </a:lnTo>
                <a:lnTo>
                  <a:pt x="1249" y="810"/>
                </a:lnTo>
                <a:lnTo>
                  <a:pt x="1252" y="836"/>
                </a:lnTo>
                <a:lnTo>
                  <a:pt x="1255" y="864"/>
                </a:lnTo>
                <a:lnTo>
                  <a:pt x="1258" y="894"/>
                </a:lnTo>
                <a:lnTo>
                  <a:pt x="1260" y="924"/>
                </a:lnTo>
                <a:lnTo>
                  <a:pt x="1261" y="956"/>
                </a:lnTo>
                <a:lnTo>
                  <a:pt x="1262" y="989"/>
                </a:lnTo>
                <a:lnTo>
                  <a:pt x="1262" y="1024"/>
                </a:lnTo>
                <a:lnTo>
                  <a:pt x="1262" y="1061"/>
                </a:lnTo>
                <a:lnTo>
                  <a:pt x="1261" y="1095"/>
                </a:lnTo>
                <a:lnTo>
                  <a:pt x="1260" y="1128"/>
                </a:lnTo>
                <a:lnTo>
                  <a:pt x="1258" y="1159"/>
                </a:lnTo>
                <a:lnTo>
                  <a:pt x="1255" y="1189"/>
                </a:lnTo>
                <a:lnTo>
                  <a:pt x="1252" y="1217"/>
                </a:lnTo>
                <a:lnTo>
                  <a:pt x="1249" y="1245"/>
                </a:lnTo>
                <a:lnTo>
                  <a:pt x="1245" y="1269"/>
                </a:lnTo>
                <a:lnTo>
                  <a:pt x="1240" y="1294"/>
                </a:lnTo>
                <a:lnTo>
                  <a:pt x="1235" y="1316"/>
                </a:lnTo>
                <a:lnTo>
                  <a:pt x="1229" y="1338"/>
                </a:lnTo>
                <a:lnTo>
                  <a:pt x="1223" y="1358"/>
                </a:lnTo>
                <a:lnTo>
                  <a:pt x="1216" y="1376"/>
                </a:lnTo>
                <a:lnTo>
                  <a:pt x="1209" y="1394"/>
                </a:lnTo>
                <a:lnTo>
                  <a:pt x="1200" y="1410"/>
                </a:lnTo>
                <a:lnTo>
                  <a:pt x="1192" y="1426"/>
                </a:lnTo>
                <a:lnTo>
                  <a:pt x="1183" y="1440"/>
                </a:lnTo>
                <a:lnTo>
                  <a:pt x="1173" y="1453"/>
                </a:lnTo>
                <a:lnTo>
                  <a:pt x="1162" y="1465"/>
                </a:lnTo>
                <a:lnTo>
                  <a:pt x="1151" y="1475"/>
                </a:lnTo>
                <a:lnTo>
                  <a:pt x="1139" y="1485"/>
                </a:lnTo>
                <a:lnTo>
                  <a:pt x="1127" y="1494"/>
                </a:lnTo>
                <a:lnTo>
                  <a:pt x="1114" y="1501"/>
                </a:lnTo>
                <a:lnTo>
                  <a:pt x="1101" y="1508"/>
                </a:lnTo>
                <a:lnTo>
                  <a:pt x="1086" y="1514"/>
                </a:lnTo>
                <a:lnTo>
                  <a:pt x="1072" y="1519"/>
                </a:lnTo>
                <a:lnTo>
                  <a:pt x="1056" y="1523"/>
                </a:lnTo>
                <a:lnTo>
                  <a:pt x="1040" y="1527"/>
                </a:lnTo>
                <a:lnTo>
                  <a:pt x="1023" y="1529"/>
                </a:lnTo>
                <a:lnTo>
                  <a:pt x="1006" y="1531"/>
                </a:lnTo>
                <a:lnTo>
                  <a:pt x="988" y="1532"/>
                </a:lnTo>
                <a:lnTo>
                  <a:pt x="969" y="1532"/>
                </a:lnTo>
                <a:lnTo>
                  <a:pt x="951" y="1532"/>
                </a:lnTo>
                <a:lnTo>
                  <a:pt x="934" y="1531"/>
                </a:lnTo>
                <a:lnTo>
                  <a:pt x="917" y="1529"/>
                </a:lnTo>
                <a:lnTo>
                  <a:pt x="901" y="1527"/>
                </a:lnTo>
                <a:lnTo>
                  <a:pt x="885" y="1523"/>
                </a:lnTo>
                <a:lnTo>
                  <a:pt x="870" y="1519"/>
                </a:lnTo>
                <a:lnTo>
                  <a:pt x="856" y="1514"/>
                </a:lnTo>
                <a:lnTo>
                  <a:pt x="842" y="1508"/>
                </a:lnTo>
                <a:lnTo>
                  <a:pt x="829" y="1501"/>
                </a:lnTo>
                <a:lnTo>
                  <a:pt x="816" y="1494"/>
                </a:lnTo>
                <a:lnTo>
                  <a:pt x="804" y="1485"/>
                </a:lnTo>
                <a:lnTo>
                  <a:pt x="793" y="1475"/>
                </a:lnTo>
                <a:lnTo>
                  <a:pt x="782" y="1465"/>
                </a:lnTo>
                <a:lnTo>
                  <a:pt x="772" y="1453"/>
                </a:lnTo>
                <a:lnTo>
                  <a:pt x="762" y="1440"/>
                </a:lnTo>
                <a:lnTo>
                  <a:pt x="753" y="1426"/>
                </a:lnTo>
                <a:lnTo>
                  <a:pt x="745" y="1410"/>
                </a:lnTo>
                <a:lnTo>
                  <a:pt x="737" y="1394"/>
                </a:lnTo>
                <a:lnTo>
                  <a:pt x="730" y="1376"/>
                </a:lnTo>
                <a:lnTo>
                  <a:pt x="723" y="1358"/>
                </a:lnTo>
                <a:lnTo>
                  <a:pt x="717" y="1338"/>
                </a:lnTo>
                <a:lnTo>
                  <a:pt x="711" y="1316"/>
                </a:lnTo>
                <a:lnTo>
                  <a:pt x="706" y="1294"/>
                </a:lnTo>
                <a:lnTo>
                  <a:pt x="701" y="1269"/>
                </a:lnTo>
                <a:lnTo>
                  <a:pt x="697" y="1245"/>
                </a:lnTo>
                <a:lnTo>
                  <a:pt x="694" y="1217"/>
                </a:lnTo>
                <a:lnTo>
                  <a:pt x="691" y="1189"/>
                </a:lnTo>
                <a:lnTo>
                  <a:pt x="689" y="1159"/>
                </a:lnTo>
                <a:lnTo>
                  <a:pt x="687" y="1128"/>
                </a:lnTo>
                <a:lnTo>
                  <a:pt x="685" y="1095"/>
                </a:lnTo>
                <a:lnTo>
                  <a:pt x="685" y="1061"/>
                </a:lnTo>
                <a:lnTo>
                  <a:pt x="684" y="10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2" name="Freeform 74"/>
          <xdr:cNvSpPr>
            <a:spLocks/>
          </xdr:cNvSpPr>
        </xdr:nvSpPr>
        <xdr:spPr bwMode="auto">
          <a:xfrm>
            <a:off x="2580" y="630"/>
            <a:ext cx="213" cy="179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w 1065"/>
              <a:gd name="T97" fmla="*/ 0 h 1077"/>
              <a:gd name="T98" fmla="*/ 0 w 1065"/>
              <a:gd name="T99" fmla="*/ 0 h 1077"/>
              <a:gd name="T100" fmla="*/ 0 w 1065"/>
              <a:gd name="T101" fmla="*/ 0 h 1077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5" h="1077">
                <a:moveTo>
                  <a:pt x="1021" y="973"/>
                </a:moveTo>
                <a:lnTo>
                  <a:pt x="1021" y="973"/>
                </a:lnTo>
                <a:lnTo>
                  <a:pt x="992" y="973"/>
                </a:lnTo>
                <a:lnTo>
                  <a:pt x="962" y="973"/>
                </a:lnTo>
                <a:lnTo>
                  <a:pt x="934" y="970"/>
                </a:lnTo>
                <a:lnTo>
                  <a:pt x="906" y="969"/>
                </a:lnTo>
                <a:lnTo>
                  <a:pt x="878" y="966"/>
                </a:lnTo>
                <a:lnTo>
                  <a:pt x="851" y="963"/>
                </a:lnTo>
                <a:lnTo>
                  <a:pt x="825" y="960"/>
                </a:lnTo>
                <a:lnTo>
                  <a:pt x="799" y="955"/>
                </a:lnTo>
                <a:lnTo>
                  <a:pt x="773" y="950"/>
                </a:lnTo>
                <a:lnTo>
                  <a:pt x="748" y="944"/>
                </a:lnTo>
                <a:lnTo>
                  <a:pt x="724" y="940"/>
                </a:lnTo>
                <a:lnTo>
                  <a:pt x="699" y="933"/>
                </a:lnTo>
                <a:lnTo>
                  <a:pt x="676" y="926"/>
                </a:lnTo>
                <a:lnTo>
                  <a:pt x="653" y="919"/>
                </a:lnTo>
                <a:lnTo>
                  <a:pt x="630" y="910"/>
                </a:lnTo>
                <a:lnTo>
                  <a:pt x="608" y="902"/>
                </a:lnTo>
                <a:lnTo>
                  <a:pt x="586" y="894"/>
                </a:lnTo>
                <a:lnTo>
                  <a:pt x="565" y="884"/>
                </a:lnTo>
                <a:lnTo>
                  <a:pt x="544" y="874"/>
                </a:lnTo>
                <a:lnTo>
                  <a:pt x="524" y="863"/>
                </a:lnTo>
                <a:lnTo>
                  <a:pt x="505" y="853"/>
                </a:lnTo>
                <a:lnTo>
                  <a:pt x="485" y="842"/>
                </a:lnTo>
                <a:lnTo>
                  <a:pt x="466" y="830"/>
                </a:lnTo>
                <a:lnTo>
                  <a:pt x="447" y="817"/>
                </a:lnTo>
                <a:lnTo>
                  <a:pt x="429" y="806"/>
                </a:lnTo>
                <a:lnTo>
                  <a:pt x="412" y="793"/>
                </a:lnTo>
                <a:lnTo>
                  <a:pt x="395" y="778"/>
                </a:lnTo>
                <a:lnTo>
                  <a:pt x="379" y="764"/>
                </a:lnTo>
                <a:lnTo>
                  <a:pt x="363" y="750"/>
                </a:lnTo>
                <a:lnTo>
                  <a:pt x="348" y="736"/>
                </a:lnTo>
                <a:lnTo>
                  <a:pt x="333" y="721"/>
                </a:lnTo>
                <a:lnTo>
                  <a:pt x="318" y="704"/>
                </a:lnTo>
                <a:lnTo>
                  <a:pt x="304" y="689"/>
                </a:lnTo>
                <a:lnTo>
                  <a:pt x="290" y="673"/>
                </a:lnTo>
                <a:lnTo>
                  <a:pt x="277" y="656"/>
                </a:lnTo>
                <a:lnTo>
                  <a:pt x="264" y="638"/>
                </a:lnTo>
                <a:lnTo>
                  <a:pt x="252" y="621"/>
                </a:lnTo>
                <a:lnTo>
                  <a:pt x="240" y="603"/>
                </a:lnTo>
                <a:lnTo>
                  <a:pt x="229" y="584"/>
                </a:lnTo>
                <a:lnTo>
                  <a:pt x="218" y="565"/>
                </a:lnTo>
                <a:lnTo>
                  <a:pt x="207" y="547"/>
                </a:lnTo>
                <a:lnTo>
                  <a:pt x="197" y="527"/>
                </a:lnTo>
                <a:lnTo>
                  <a:pt x="188" y="507"/>
                </a:lnTo>
                <a:lnTo>
                  <a:pt x="178" y="487"/>
                </a:lnTo>
                <a:lnTo>
                  <a:pt x="170" y="465"/>
                </a:lnTo>
                <a:lnTo>
                  <a:pt x="161" y="444"/>
                </a:lnTo>
                <a:lnTo>
                  <a:pt x="153" y="423"/>
                </a:lnTo>
                <a:lnTo>
                  <a:pt x="146" y="401"/>
                </a:lnTo>
                <a:lnTo>
                  <a:pt x="139" y="378"/>
                </a:lnTo>
                <a:lnTo>
                  <a:pt x="132" y="356"/>
                </a:lnTo>
                <a:lnTo>
                  <a:pt x="126" y="332"/>
                </a:lnTo>
                <a:lnTo>
                  <a:pt x="121" y="309"/>
                </a:lnTo>
                <a:lnTo>
                  <a:pt x="115" y="285"/>
                </a:lnTo>
                <a:lnTo>
                  <a:pt x="111" y="262"/>
                </a:lnTo>
                <a:lnTo>
                  <a:pt x="106" y="237"/>
                </a:lnTo>
                <a:lnTo>
                  <a:pt x="103" y="212"/>
                </a:lnTo>
                <a:lnTo>
                  <a:pt x="99" y="186"/>
                </a:lnTo>
                <a:lnTo>
                  <a:pt x="96" y="162"/>
                </a:lnTo>
                <a:lnTo>
                  <a:pt x="94" y="136"/>
                </a:lnTo>
                <a:lnTo>
                  <a:pt x="92" y="109"/>
                </a:lnTo>
                <a:lnTo>
                  <a:pt x="90" y="83"/>
                </a:lnTo>
                <a:lnTo>
                  <a:pt x="89" y="56"/>
                </a:lnTo>
                <a:lnTo>
                  <a:pt x="88" y="29"/>
                </a:lnTo>
                <a:lnTo>
                  <a:pt x="88" y="0"/>
                </a:lnTo>
                <a:lnTo>
                  <a:pt x="0" y="0"/>
                </a:lnTo>
                <a:lnTo>
                  <a:pt x="0" y="30"/>
                </a:lnTo>
                <a:lnTo>
                  <a:pt x="1" y="59"/>
                </a:lnTo>
                <a:lnTo>
                  <a:pt x="2" y="89"/>
                </a:lnTo>
                <a:lnTo>
                  <a:pt x="4" y="117"/>
                </a:lnTo>
                <a:lnTo>
                  <a:pt x="6" y="145"/>
                </a:lnTo>
                <a:lnTo>
                  <a:pt x="8" y="173"/>
                </a:lnTo>
                <a:lnTo>
                  <a:pt x="12" y="202"/>
                </a:lnTo>
                <a:lnTo>
                  <a:pt x="16" y="229"/>
                </a:lnTo>
                <a:lnTo>
                  <a:pt x="20" y="257"/>
                </a:lnTo>
                <a:lnTo>
                  <a:pt x="24" y="283"/>
                </a:lnTo>
                <a:lnTo>
                  <a:pt x="30" y="310"/>
                </a:lnTo>
                <a:lnTo>
                  <a:pt x="35" y="336"/>
                </a:lnTo>
                <a:lnTo>
                  <a:pt x="42" y="362"/>
                </a:lnTo>
                <a:lnTo>
                  <a:pt x="49" y="388"/>
                </a:lnTo>
                <a:lnTo>
                  <a:pt x="56" y="414"/>
                </a:lnTo>
                <a:lnTo>
                  <a:pt x="64" y="438"/>
                </a:lnTo>
                <a:lnTo>
                  <a:pt x="72" y="462"/>
                </a:lnTo>
                <a:lnTo>
                  <a:pt x="81" y="487"/>
                </a:lnTo>
                <a:lnTo>
                  <a:pt x="90" y="510"/>
                </a:lnTo>
                <a:lnTo>
                  <a:pt x="100" y="534"/>
                </a:lnTo>
                <a:lnTo>
                  <a:pt x="110" y="556"/>
                </a:lnTo>
                <a:lnTo>
                  <a:pt x="121" y="580"/>
                </a:lnTo>
                <a:lnTo>
                  <a:pt x="132" y="601"/>
                </a:lnTo>
                <a:lnTo>
                  <a:pt x="144" y="623"/>
                </a:lnTo>
                <a:lnTo>
                  <a:pt x="157" y="644"/>
                </a:lnTo>
                <a:lnTo>
                  <a:pt x="170" y="665"/>
                </a:lnTo>
                <a:lnTo>
                  <a:pt x="183" y="685"/>
                </a:lnTo>
                <a:lnTo>
                  <a:pt x="197" y="705"/>
                </a:lnTo>
                <a:lnTo>
                  <a:pt x="211" y="725"/>
                </a:lnTo>
                <a:lnTo>
                  <a:pt x="226" y="744"/>
                </a:lnTo>
                <a:lnTo>
                  <a:pt x="242" y="763"/>
                </a:lnTo>
                <a:lnTo>
                  <a:pt x="258" y="781"/>
                </a:lnTo>
                <a:lnTo>
                  <a:pt x="274" y="798"/>
                </a:lnTo>
                <a:lnTo>
                  <a:pt x="291" y="815"/>
                </a:lnTo>
                <a:lnTo>
                  <a:pt x="309" y="833"/>
                </a:lnTo>
                <a:lnTo>
                  <a:pt x="327" y="848"/>
                </a:lnTo>
                <a:lnTo>
                  <a:pt x="345" y="864"/>
                </a:lnTo>
                <a:lnTo>
                  <a:pt x="364" y="879"/>
                </a:lnTo>
                <a:lnTo>
                  <a:pt x="383" y="894"/>
                </a:lnTo>
                <a:lnTo>
                  <a:pt x="403" y="908"/>
                </a:lnTo>
                <a:lnTo>
                  <a:pt x="423" y="921"/>
                </a:lnTo>
                <a:lnTo>
                  <a:pt x="444" y="934"/>
                </a:lnTo>
                <a:lnTo>
                  <a:pt x="466" y="947"/>
                </a:lnTo>
                <a:lnTo>
                  <a:pt x="488" y="959"/>
                </a:lnTo>
                <a:lnTo>
                  <a:pt x="511" y="970"/>
                </a:lnTo>
                <a:lnTo>
                  <a:pt x="533" y="981"/>
                </a:lnTo>
                <a:lnTo>
                  <a:pt x="557" y="990"/>
                </a:lnTo>
                <a:lnTo>
                  <a:pt x="580" y="1001"/>
                </a:lnTo>
                <a:lnTo>
                  <a:pt x="604" y="1009"/>
                </a:lnTo>
                <a:lnTo>
                  <a:pt x="629" y="1019"/>
                </a:lnTo>
                <a:lnTo>
                  <a:pt x="654" y="1027"/>
                </a:lnTo>
                <a:lnTo>
                  <a:pt x="679" y="1034"/>
                </a:lnTo>
                <a:lnTo>
                  <a:pt x="705" y="1041"/>
                </a:lnTo>
                <a:lnTo>
                  <a:pt x="732" y="1047"/>
                </a:lnTo>
                <a:lnTo>
                  <a:pt x="759" y="1053"/>
                </a:lnTo>
                <a:lnTo>
                  <a:pt x="786" y="1057"/>
                </a:lnTo>
                <a:lnTo>
                  <a:pt x="814" y="1062"/>
                </a:lnTo>
                <a:lnTo>
                  <a:pt x="842" y="1066"/>
                </a:lnTo>
                <a:lnTo>
                  <a:pt x="871" y="1069"/>
                </a:lnTo>
                <a:lnTo>
                  <a:pt x="900" y="1073"/>
                </a:lnTo>
                <a:lnTo>
                  <a:pt x="930" y="1074"/>
                </a:lnTo>
                <a:lnTo>
                  <a:pt x="960" y="1076"/>
                </a:lnTo>
                <a:lnTo>
                  <a:pt x="990" y="1077"/>
                </a:lnTo>
                <a:lnTo>
                  <a:pt x="1021" y="1077"/>
                </a:lnTo>
                <a:lnTo>
                  <a:pt x="1027" y="1077"/>
                </a:lnTo>
                <a:lnTo>
                  <a:pt x="1032" y="1076"/>
                </a:lnTo>
                <a:lnTo>
                  <a:pt x="1036" y="1075"/>
                </a:lnTo>
                <a:lnTo>
                  <a:pt x="1041" y="1073"/>
                </a:lnTo>
                <a:lnTo>
                  <a:pt x="1048" y="1068"/>
                </a:lnTo>
                <a:lnTo>
                  <a:pt x="1054" y="1061"/>
                </a:lnTo>
                <a:lnTo>
                  <a:pt x="1059" y="1053"/>
                </a:lnTo>
                <a:lnTo>
                  <a:pt x="1063" y="1044"/>
                </a:lnTo>
                <a:lnTo>
                  <a:pt x="1065" y="1035"/>
                </a:lnTo>
                <a:lnTo>
                  <a:pt x="1065" y="1026"/>
                </a:lnTo>
                <a:lnTo>
                  <a:pt x="1065" y="1015"/>
                </a:lnTo>
                <a:lnTo>
                  <a:pt x="1063" y="1006"/>
                </a:lnTo>
                <a:lnTo>
                  <a:pt x="1059" y="997"/>
                </a:lnTo>
                <a:lnTo>
                  <a:pt x="1054" y="989"/>
                </a:lnTo>
                <a:lnTo>
                  <a:pt x="1048" y="983"/>
                </a:lnTo>
                <a:lnTo>
                  <a:pt x="1041" y="977"/>
                </a:lnTo>
                <a:lnTo>
                  <a:pt x="1036" y="976"/>
                </a:lnTo>
                <a:lnTo>
                  <a:pt x="1032" y="974"/>
                </a:lnTo>
                <a:lnTo>
                  <a:pt x="1027" y="974"/>
                </a:lnTo>
                <a:lnTo>
                  <a:pt x="1021" y="97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3" name="Freeform 75"/>
          <xdr:cNvSpPr>
            <a:spLocks/>
          </xdr:cNvSpPr>
        </xdr:nvSpPr>
        <xdr:spPr bwMode="auto">
          <a:xfrm>
            <a:off x="2784" y="621"/>
            <a:ext cx="204" cy="188"/>
          </a:xfrm>
          <a:custGeom>
            <a:avLst/>
            <a:gdLst>
              <a:gd name="T0" fmla="*/ 0 w 1021"/>
              <a:gd name="T1" fmla="*/ 0 h 1128"/>
              <a:gd name="T2" fmla="*/ 0 w 1021"/>
              <a:gd name="T3" fmla="*/ 0 h 1128"/>
              <a:gd name="T4" fmla="*/ 0 w 1021"/>
              <a:gd name="T5" fmla="*/ 0 h 1128"/>
              <a:gd name="T6" fmla="*/ 0 w 1021"/>
              <a:gd name="T7" fmla="*/ 0 h 1128"/>
              <a:gd name="T8" fmla="*/ 0 w 1021"/>
              <a:gd name="T9" fmla="*/ 0 h 1128"/>
              <a:gd name="T10" fmla="*/ 0 w 1021"/>
              <a:gd name="T11" fmla="*/ 0 h 1128"/>
              <a:gd name="T12" fmla="*/ 0 w 1021"/>
              <a:gd name="T13" fmla="*/ 0 h 1128"/>
              <a:gd name="T14" fmla="*/ 0 w 1021"/>
              <a:gd name="T15" fmla="*/ 0 h 1128"/>
              <a:gd name="T16" fmla="*/ 0 w 1021"/>
              <a:gd name="T17" fmla="*/ 0 h 1128"/>
              <a:gd name="T18" fmla="*/ 0 w 1021"/>
              <a:gd name="T19" fmla="*/ 0 h 1128"/>
              <a:gd name="T20" fmla="*/ 0 w 1021"/>
              <a:gd name="T21" fmla="*/ 0 h 1128"/>
              <a:gd name="T22" fmla="*/ 0 w 1021"/>
              <a:gd name="T23" fmla="*/ 0 h 1128"/>
              <a:gd name="T24" fmla="*/ 0 w 1021"/>
              <a:gd name="T25" fmla="*/ 0 h 1128"/>
              <a:gd name="T26" fmla="*/ 0 w 1021"/>
              <a:gd name="T27" fmla="*/ 0 h 1128"/>
              <a:gd name="T28" fmla="*/ 0 w 1021"/>
              <a:gd name="T29" fmla="*/ 0 h 1128"/>
              <a:gd name="T30" fmla="*/ 0 w 1021"/>
              <a:gd name="T31" fmla="*/ 0 h 1128"/>
              <a:gd name="T32" fmla="*/ 0 w 1021"/>
              <a:gd name="T33" fmla="*/ 0 h 1128"/>
              <a:gd name="T34" fmla="*/ 0 w 1021"/>
              <a:gd name="T35" fmla="*/ 0 h 1128"/>
              <a:gd name="T36" fmla="*/ 0 w 1021"/>
              <a:gd name="T37" fmla="*/ 0 h 1128"/>
              <a:gd name="T38" fmla="*/ 0 w 1021"/>
              <a:gd name="T39" fmla="*/ 0 h 1128"/>
              <a:gd name="T40" fmla="*/ 0 w 1021"/>
              <a:gd name="T41" fmla="*/ 0 h 1128"/>
              <a:gd name="T42" fmla="*/ 0 w 1021"/>
              <a:gd name="T43" fmla="*/ 0 h 1128"/>
              <a:gd name="T44" fmla="*/ 0 w 1021"/>
              <a:gd name="T45" fmla="*/ 0 h 1128"/>
              <a:gd name="T46" fmla="*/ 0 w 1021"/>
              <a:gd name="T47" fmla="*/ 0 h 1128"/>
              <a:gd name="T48" fmla="*/ 0 w 1021"/>
              <a:gd name="T49" fmla="*/ 0 h 1128"/>
              <a:gd name="T50" fmla="*/ 0 w 1021"/>
              <a:gd name="T51" fmla="*/ 0 h 1128"/>
              <a:gd name="T52" fmla="*/ 0 w 1021"/>
              <a:gd name="T53" fmla="*/ 0 h 1128"/>
              <a:gd name="T54" fmla="*/ 0 w 1021"/>
              <a:gd name="T55" fmla="*/ 0 h 1128"/>
              <a:gd name="T56" fmla="*/ 0 w 1021"/>
              <a:gd name="T57" fmla="*/ 0 h 1128"/>
              <a:gd name="T58" fmla="*/ 0 w 1021"/>
              <a:gd name="T59" fmla="*/ 0 h 1128"/>
              <a:gd name="T60" fmla="*/ 0 w 1021"/>
              <a:gd name="T61" fmla="*/ 0 h 1128"/>
              <a:gd name="T62" fmla="*/ 0 w 1021"/>
              <a:gd name="T63" fmla="*/ 0 h 1128"/>
              <a:gd name="T64" fmla="*/ 0 w 1021"/>
              <a:gd name="T65" fmla="*/ 0 h 1128"/>
              <a:gd name="T66" fmla="*/ 0 w 1021"/>
              <a:gd name="T67" fmla="*/ 0 h 1128"/>
              <a:gd name="T68" fmla="*/ 0 w 1021"/>
              <a:gd name="T69" fmla="*/ 0 h 1128"/>
              <a:gd name="T70" fmla="*/ 0 w 1021"/>
              <a:gd name="T71" fmla="*/ 0 h 1128"/>
              <a:gd name="T72" fmla="*/ 0 w 1021"/>
              <a:gd name="T73" fmla="*/ 0 h 1128"/>
              <a:gd name="T74" fmla="*/ 0 w 1021"/>
              <a:gd name="T75" fmla="*/ 0 h 1128"/>
              <a:gd name="T76" fmla="*/ 0 w 1021"/>
              <a:gd name="T77" fmla="*/ 0 h 1128"/>
              <a:gd name="T78" fmla="*/ 0 w 1021"/>
              <a:gd name="T79" fmla="*/ 0 h 1128"/>
              <a:gd name="T80" fmla="*/ 0 w 1021"/>
              <a:gd name="T81" fmla="*/ 0 h 1128"/>
              <a:gd name="T82" fmla="*/ 0 w 1021"/>
              <a:gd name="T83" fmla="*/ 0 h 1128"/>
              <a:gd name="T84" fmla="*/ 0 w 1021"/>
              <a:gd name="T85" fmla="*/ 0 h 1128"/>
              <a:gd name="T86" fmla="*/ 0 w 1021"/>
              <a:gd name="T87" fmla="*/ 0 h 1128"/>
              <a:gd name="T88" fmla="*/ 0 w 1021"/>
              <a:gd name="T89" fmla="*/ 0 h 1128"/>
              <a:gd name="T90" fmla="*/ 0 w 1021"/>
              <a:gd name="T91" fmla="*/ 0 h 1128"/>
              <a:gd name="T92" fmla="*/ 0 w 1021"/>
              <a:gd name="T93" fmla="*/ 0 h 1128"/>
              <a:gd name="T94" fmla="*/ 0 w 1021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1" h="1128">
                <a:moveTo>
                  <a:pt x="932" y="51"/>
                </a:moveTo>
                <a:lnTo>
                  <a:pt x="932" y="51"/>
                </a:lnTo>
                <a:lnTo>
                  <a:pt x="932" y="107"/>
                </a:lnTo>
                <a:lnTo>
                  <a:pt x="929" y="160"/>
                </a:lnTo>
                <a:lnTo>
                  <a:pt x="924" y="213"/>
                </a:lnTo>
                <a:lnTo>
                  <a:pt x="918" y="263"/>
                </a:lnTo>
                <a:lnTo>
                  <a:pt x="914" y="288"/>
                </a:lnTo>
                <a:lnTo>
                  <a:pt x="910" y="313"/>
                </a:lnTo>
                <a:lnTo>
                  <a:pt x="905" y="336"/>
                </a:lnTo>
                <a:lnTo>
                  <a:pt x="900" y="360"/>
                </a:lnTo>
                <a:lnTo>
                  <a:pt x="894" y="383"/>
                </a:lnTo>
                <a:lnTo>
                  <a:pt x="888" y="407"/>
                </a:lnTo>
                <a:lnTo>
                  <a:pt x="881" y="429"/>
                </a:lnTo>
                <a:lnTo>
                  <a:pt x="874" y="452"/>
                </a:lnTo>
                <a:lnTo>
                  <a:pt x="867" y="474"/>
                </a:lnTo>
                <a:lnTo>
                  <a:pt x="859" y="495"/>
                </a:lnTo>
                <a:lnTo>
                  <a:pt x="851" y="516"/>
                </a:lnTo>
                <a:lnTo>
                  <a:pt x="842" y="538"/>
                </a:lnTo>
                <a:lnTo>
                  <a:pt x="833" y="558"/>
                </a:lnTo>
                <a:lnTo>
                  <a:pt x="823" y="578"/>
                </a:lnTo>
                <a:lnTo>
                  <a:pt x="813" y="598"/>
                </a:lnTo>
                <a:lnTo>
                  <a:pt x="803" y="616"/>
                </a:lnTo>
                <a:lnTo>
                  <a:pt x="792" y="635"/>
                </a:lnTo>
                <a:lnTo>
                  <a:pt x="780" y="654"/>
                </a:lnTo>
                <a:lnTo>
                  <a:pt x="768" y="672"/>
                </a:lnTo>
                <a:lnTo>
                  <a:pt x="756" y="689"/>
                </a:lnTo>
                <a:lnTo>
                  <a:pt x="743" y="707"/>
                </a:lnTo>
                <a:lnTo>
                  <a:pt x="730" y="724"/>
                </a:lnTo>
                <a:lnTo>
                  <a:pt x="716" y="740"/>
                </a:lnTo>
                <a:lnTo>
                  <a:pt x="702" y="755"/>
                </a:lnTo>
                <a:lnTo>
                  <a:pt x="688" y="772"/>
                </a:lnTo>
                <a:lnTo>
                  <a:pt x="673" y="787"/>
                </a:lnTo>
                <a:lnTo>
                  <a:pt x="657" y="801"/>
                </a:lnTo>
                <a:lnTo>
                  <a:pt x="641" y="815"/>
                </a:lnTo>
                <a:lnTo>
                  <a:pt x="625" y="829"/>
                </a:lnTo>
                <a:lnTo>
                  <a:pt x="608" y="844"/>
                </a:lnTo>
                <a:lnTo>
                  <a:pt x="591" y="857"/>
                </a:lnTo>
                <a:lnTo>
                  <a:pt x="573" y="868"/>
                </a:lnTo>
                <a:lnTo>
                  <a:pt x="555" y="881"/>
                </a:lnTo>
                <a:lnTo>
                  <a:pt x="536" y="893"/>
                </a:lnTo>
                <a:lnTo>
                  <a:pt x="517" y="904"/>
                </a:lnTo>
                <a:lnTo>
                  <a:pt x="497" y="914"/>
                </a:lnTo>
                <a:lnTo>
                  <a:pt x="477" y="925"/>
                </a:lnTo>
                <a:lnTo>
                  <a:pt x="456" y="935"/>
                </a:lnTo>
                <a:lnTo>
                  <a:pt x="435" y="945"/>
                </a:lnTo>
                <a:lnTo>
                  <a:pt x="413" y="953"/>
                </a:lnTo>
                <a:lnTo>
                  <a:pt x="391" y="961"/>
                </a:lnTo>
                <a:lnTo>
                  <a:pt x="369" y="970"/>
                </a:lnTo>
                <a:lnTo>
                  <a:pt x="346" y="977"/>
                </a:lnTo>
                <a:lnTo>
                  <a:pt x="322" y="984"/>
                </a:lnTo>
                <a:lnTo>
                  <a:pt x="298" y="991"/>
                </a:lnTo>
                <a:lnTo>
                  <a:pt x="273" y="995"/>
                </a:lnTo>
                <a:lnTo>
                  <a:pt x="248" y="1001"/>
                </a:lnTo>
                <a:lnTo>
                  <a:pt x="223" y="1006"/>
                </a:lnTo>
                <a:lnTo>
                  <a:pt x="197" y="1011"/>
                </a:lnTo>
                <a:lnTo>
                  <a:pt x="170" y="1014"/>
                </a:lnTo>
                <a:lnTo>
                  <a:pt x="143" y="1017"/>
                </a:lnTo>
                <a:lnTo>
                  <a:pt x="115" y="1020"/>
                </a:lnTo>
                <a:lnTo>
                  <a:pt x="87" y="1021"/>
                </a:lnTo>
                <a:lnTo>
                  <a:pt x="59" y="1024"/>
                </a:lnTo>
                <a:lnTo>
                  <a:pt x="30" y="1024"/>
                </a:lnTo>
                <a:lnTo>
                  <a:pt x="0" y="1024"/>
                </a:lnTo>
                <a:lnTo>
                  <a:pt x="0" y="1128"/>
                </a:lnTo>
                <a:lnTo>
                  <a:pt x="31" y="1128"/>
                </a:lnTo>
                <a:lnTo>
                  <a:pt x="62" y="1127"/>
                </a:lnTo>
                <a:lnTo>
                  <a:pt x="92" y="1125"/>
                </a:lnTo>
                <a:lnTo>
                  <a:pt x="122" y="1124"/>
                </a:lnTo>
                <a:lnTo>
                  <a:pt x="151" y="1120"/>
                </a:lnTo>
                <a:lnTo>
                  <a:pt x="179" y="1117"/>
                </a:lnTo>
                <a:lnTo>
                  <a:pt x="208" y="1113"/>
                </a:lnTo>
                <a:lnTo>
                  <a:pt x="235" y="1108"/>
                </a:lnTo>
                <a:lnTo>
                  <a:pt x="263" y="1104"/>
                </a:lnTo>
                <a:lnTo>
                  <a:pt x="290" y="1098"/>
                </a:lnTo>
                <a:lnTo>
                  <a:pt x="316" y="1092"/>
                </a:lnTo>
                <a:lnTo>
                  <a:pt x="342" y="1085"/>
                </a:lnTo>
                <a:lnTo>
                  <a:pt x="368" y="1078"/>
                </a:lnTo>
                <a:lnTo>
                  <a:pt x="393" y="1070"/>
                </a:lnTo>
                <a:lnTo>
                  <a:pt x="417" y="1060"/>
                </a:lnTo>
                <a:lnTo>
                  <a:pt x="441" y="1052"/>
                </a:lnTo>
                <a:lnTo>
                  <a:pt x="465" y="1041"/>
                </a:lnTo>
                <a:lnTo>
                  <a:pt x="488" y="1032"/>
                </a:lnTo>
                <a:lnTo>
                  <a:pt x="511" y="1021"/>
                </a:lnTo>
                <a:lnTo>
                  <a:pt x="533" y="1010"/>
                </a:lnTo>
                <a:lnTo>
                  <a:pt x="555" y="998"/>
                </a:lnTo>
                <a:lnTo>
                  <a:pt x="576" y="985"/>
                </a:lnTo>
                <a:lnTo>
                  <a:pt x="597" y="972"/>
                </a:lnTo>
                <a:lnTo>
                  <a:pt x="617" y="959"/>
                </a:lnTo>
                <a:lnTo>
                  <a:pt x="637" y="945"/>
                </a:lnTo>
                <a:lnTo>
                  <a:pt x="657" y="930"/>
                </a:lnTo>
                <a:lnTo>
                  <a:pt x="675" y="915"/>
                </a:lnTo>
                <a:lnTo>
                  <a:pt x="694" y="899"/>
                </a:lnTo>
                <a:lnTo>
                  <a:pt x="712" y="884"/>
                </a:lnTo>
                <a:lnTo>
                  <a:pt x="729" y="866"/>
                </a:lnTo>
                <a:lnTo>
                  <a:pt x="746" y="849"/>
                </a:lnTo>
                <a:lnTo>
                  <a:pt x="763" y="832"/>
                </a:lnTo>
                <a:lnTo>
                  <a:pt x="779" y="814"/>
                </a:lnTo>
                <a:lnTo>
                  <a:pt x="794" y="795"/>
                </a:lnTo>
                <a:lnTo>
                  <a:pt x="809" y="776"/>
                </a:lnTo>
                <a:lnTo>
                  <a:pt x="823" y="756"/>
                </a:lnTo>
                <a:lnTo>
                  <a:pt x="837" y="736"/>
                </a:lnTo>
                <a:lnTo>
                  <a:pt x="851" y="716"/>
                </a:lnTo>
                <a:lnTo>
                  <a:pt x="864" y="695"/>
                </a:lnTo>
                <a:lnTo>
                  <a:pt x="876" y="674"/>
                </a:lnTo>
                <a:lnTo>
                  <a:pt x="888" y="652"/>
                </a:lnTo>
                <a:lnTo>
                  <a:pt x="899" y="631"/>
                </a:lnTo>
                <a:lnTo>
                  <a:pt x="910" y="608"/>
                </a:lnTo>
                <a:lnTo>
                  <a:pt x="920" y="585"/>
                </a:lnTo>
                <a:lnTo>
                  <a:pt x="930" y="561"/>
                </a:lnTo>
                <a:lnTo>
                  <a:pt x="940" y="538"/>
                </a:lnTo>
                <a:lnTo>
                  <a:pt x="948" y="514"/>
                </a:lnTo>
                <a:lnTo>
                  <a:pt x="957" y="489"/>
                </a:lnTo>
                <a:lnTo>
                  <a:pt x="965" y="465"/>
                </a:lnTo>
                <a:lnTo>
                  <a:pt x="972" y="439"/>
                </a:lnTo>
                <a:lnTo>
                  <a:pt x="979" y="413"/>
                </a:lnTo>
                <a:lnTo>
                  <a:pt x="985" y="387"/>
                </a:lnTo>
                <a:lnTo>
                  <a:pt x="991" y="361"/>
                </a:lnTo>
                <a:lnTo>
                  <a:pt x="996" y="334"/>
                </a:lnTo>
                <a:lnTo>
                  <a:pt x="1001" y="308"/>
                </a:lnTo>
                <a:lnTo>
                  <a:pt x="1005" y="280"/>
                </a:lnTo>
                <a:lnTo>
                  <a:pt x="1012" y="224"/>
                </a:lnTo>
                <a:lnTo>
                  <a:pt x="1017" y="168"/>
                </a:lnTo>
                <a:lnTo>
                  <a:pt x="1020" y="110"/>
                </a:lnTo>
                <a:lnTo>
                  <a:pt x="1021" y="51"/>
                </a:lnTo>
                <a:lnTo>
                  <a:pt x="1021" y="46"/>
                </a:lnTo>
                <a:lnTo>
                  <a:pt x="1020" y="40"/>
                </a:lnTo>
                <a:lnTo>
                  <a:pt x="1019" y="34"/>
                </a:lnTo>
                <a:lnTo>
                  <a:pt x="1017" y="29"/>
                </a:lnTo>
                <a:lnTo>
                  <a:pt x="1013" y="20"/>
                </a:lnTo>
                <a:lnTo>
                  <a:pt x="1007" y="13"/>
                </a:lnTo>
                <a:lnTo>
                  <a:pt x="1000" y="7"/>
                </a:lnTo>
                <a:lnTo>
                  <a:pt x="993" y="3"/>
                </a:lnTo>
                <a:lnTo>
                  <a:pt x="985" y="1"/>
                </a:lnTo>
                <a:lnTo>
                  <a:pt x="977" y="0"/>
                </a:lnTo>
                <a:lnTo>
                  <a:pt x="968" y="1"/>
                </a:lnTo>
                <a:lnTo>
                  <a:pt x="960" y="3"/>
                </a:lnTo>
                <a:lnTo>
                  <a:pt x="953" y="7"/>
                </a:lnTo>
                <a:lnTo>
                  <a:pt x="946" y="13"/>
                </a:lnTo>
                <a:lnTo>
                  <a:pt x="941" y="20"/>
                </a:lnTo>
                <a:lnTo>
                  <a:pt x="936" y="29"/>
                </a:lnTo>
                <a:lnTo>
                  <a:pt x="935" y="34"/>
                </a:lnTo>
                <a:lnTo>
                  <a:pt x="933" y="40"/>
                </a:lnTo>
                <a:lnTo>
                  <a:pt x="933" y="46"/>
                </a:lnTo>
                <a:lnTo>
                  <a:pt x="932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4" name="Freeform 76"/>
          <xdr:cNvSpPr>
            <a:spLocks/>
          </xdr:cNvSpPr>
        </xdr:nvSpPr>
        <xdr:spPr bwMode="auto">
          <a:xfrm>
            <a:off x="2775" y="450"/>
            <a:ext cx="213" cy="180"/>
          </a:xfrm>
          <a:custGeom>
            <a:avLst/>
            <a:gdLst>
              <a:gd name="T0" fmla="*/ 0 w 1065"/>
              <a:gd name="T1" fmla="*/ 0 h 1077"/>
              <a:gd name="T2" fmla="*/ 0 w 1065"/>
              <a:gd name="T3" fmla="*/ 0 h 1077"/>
              <a:gd name="T4" fmla="*/ 0 w 1065"/>
              <a:gd name="T5" fmla="*/ 0 h 1077"/>
              <a:gd name="T6" fmla="*/ 0 w 1065"/>
              <a:gd name="T7" fmla="*/ 0 h 1077"/>
              <a:gd name="T8" fmla="*/ 0 w 1065"/>
              <a:gd name="T9" fmla="*/ 0 h 1077"/>
              <a:gd name="T10" fmla="*/ 0 w 1065"/>
              <a:gd name="T11" fmla="*/ 0 h 1077"/>
              <a:gd name="T12" fmla="*/ 0 w 1065"/>
              <a:gd name="T13" fmla="*/ 0 h 1077"/>
              <a:gd name="T14" fmla="*/ 0 w 1065"/>
              <a:gd name="T15" fmla="*/ 0 h 1077"/>
              <a:gd name="T16" fmla="*/ 0 w 1065"/>
              <a:gd name="T17" fmla="*/ 0 h 1077"/>
              <a:gd name="T18" fmla="*/ 0 w 1065"/>
              <a:gd name="T19" fmla="*/ 0 h 1077"/>
              <a:gd name="T20" fmla="*/ 0 w 1065"/>
              <a:gd name="T21" fmla="*/ 0 h 1077"/>
              <a:gd name="T22" fmla="*/ 0 w 1065"/>
              <a:gd name="T23" fmla="*/ 0 h 1077"/>
              <a:gd name="T24" fmla="*/ 0 w 1065"/>
              <a:gd name="T25" fmla="*/ 0 h 1077"/>
              <a:gd name="T26" fmla="*/ 0 w 1065"/>
              <a:gd name="T27" fmla="*/ 0 h 1077"/>
              <a:gd name="T28" fmla="*/ 0 w 1065"/>
              <a:gd name="T29" fmla="*/ 0 h 1077"/>
              <a:gd name="T30" fmla="*/ 0 w 1065"/>
              <a:gd name="T31" fmla="*/ 0 h 1077"/>
              <a:gd name="T32" fmla="*/ 0 w 1065"/>
              <a:gd name="T33" fmla="*/ 0 h 1077"/>
              <a:gd name="T34" fmla="*/ 0 w 1065"/>
              <a:gd name="T35" fmla="*/ 0 h 1077"/>
              <a:gd name="T36" fmla="*/ 0 w 1065"/>
              <a:gd name="T37" fmla="*/ 0 h 1077"/>
              <a:gd name="T38" fmla="*/ 0 w 1065"/>
              <a:gd name="T39" fmla="*/ 0 h 1077"/>
              <a:gd name="T40" fmla="*/ 0 w 1065"/>
              <a:gd name="T41" fmla="*/ 0 h 1077"/>
              <a:gd name="T42" fmla="*/ 0 w 1065"/>
              <a:gd name="T43" fmla="*/ 0 h 1077"/>
              <a:gd name="T44" fmla="*/ 0 w 1065"/>
              <a:gd name="T45" fmla="*/ 0 h 1077"/>
              <a:gd name="T46" fmla="*/ 0 w 1065"/>
              <a:gd name="T47" fmla="*/ 0 h 1077"/>
              <a:gd name="T48" fmla="*/ 0 w 1065"/>
              <a:gd name="T49" fmla="*/ 0 h 1077"/>
              <a:gd name="T50" fmla="*/ 0 w 1065"/>
              <a:gd name="T51" fmla="*/ 0 h 1077"/>
              <a:gd name="T52" fmla="*/ 0 w 1065"/>
              <a:gd name="T53" fmla="*/ 0 h 1077"/>
              <a:gd name="T54" fmla="*/ 0 w 1065"/>
              <a:gd name="T55" fmla="*/ 0 h 1077"/>
              <a:gd name="T56" fmla="*/ 0 w 1065"/>
              <a:gd name="T57" fmla="*/ 0 h 1077"/>
              <a:gd name="T58" fmla="*/ 0 w 1065"/>
              <a:gd name="T59" fmla="*/ 0 h 1077"/>
              <a:gd name="T60" fmla="*/ 0 w 1065"/>
              <a:gd name="T61" fmla="*/ 0 h 1077"/>
              <a:gd name="T62" fmla="*/ 0 w 1065"/>
              <a:gd name="T63" fmla="*/ 0 h 1077"/>
              <a:gd name="T64" fmla="*/ 0 w 1065"/>
              <a:gd name="T65" fmla="*/ 0 h 1077"/>
              <a:gd name="T66" fmla="*/ 0 w 1065"/>
              <a:gd name="T67" fmla="*/ 0 h 1077"/>
              <a:gd name="T68" fmla="*/ 0 w 1065"/>
              <a:gd name="T69" fmla="*/ 0 h 1077"/>
              <a:gd name="T70" fmla="*/ 0 w 1065"/>
              <a:gd name="T71" fmla="*/ 0 h 1077"/>
              <a:gd name="T72" fmla="*/ 0 w 1065"/>
              <a:gd name="T73" fmla="*/ 0 h 1077"/>
              <a:gd name="T74" fmla="*/ 0 w 1065"/>
              <a:gd name="T75" fmla="*/ 0 h 1077"/>
              <a:gd name="T76" fmla="*/ 0 w 1065"/>
              <a:gd name="T77" fmla="*/ 0 h 1077"/>
              <a:gd name="T78" fmla="*/ 0 w 1065"/>
              <a:gd name="T79" fmla="*/ 0 h 1077"/>
              <a:gd name="T80" fmla="*/ 0 w 1065"/>
              <a:gd name="T81" fmla="*/ 0 h 1077"/>
              <a:gd name="T82" fmla="*/ 0 w 1065"/>
              <a:gd name="T83" fmla="*/ 0 h 1077"/>
              <a:gd name="T84" fmla="*/ 0 w 1065"/>
              <a:gd name="T85" fmla="*/ 0 h 1077"/>
              <a:gd name="T86" fmla="*/ 0 w 1065"/>
              <a:gd name="T87" fmla="*/ 0 h 1077"/>
              <a:gd name="T88" fmla="*/ 0 w 1065"/>
              <a:gd name="T89" fmla="*/ 0 h 1077"/>
              <a:gd name="T90" fmla="*/ 0 w 1065"/>
              <a:gd name="T91" fmla="*/ 0 h 1077"/>
              <a:gd name="T92" fmla="*/ 0 w 1065"/>
              <a:gd name="T93" fmla="*/ 0 h 1077"/>
              <a:gd name="T94" fmla="*/ 0 w 1065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5" h="1077">
                <a:moveTo>
                  <a:pt x="44" y="105"/>
                </a:moveTo>
                <a:lnTo>
                  <a:pt x="44" y="105"/>
                </a:lnTo>
                <a:lnTo>
                  <a:pt x="74" y="105"/>
                </a:lnTo>
                <a:lnTo>
                  <a:pt x="103" y="106"/>
                </a:lnTo>
                <a:lnTo>
                  <a:pt x="131" y="108"/>
                </a:lnTo>
                <a:lnTo>
                  <a:pt x="159" y="110"/>
                </a:lnTo>
                <a:lnTo>
                  <a:pt x="187" y="112"/>
                </a:lnTo>
                <a:lnTo>
                  <a:pt x="214" y="116"/>
                </a:lnTo>
                <a:lnTo>
                  <a:pt x="241" y="119"/>
                </a:lnTo>
                <a:lnTo>
                  <a:pt x="267" y="123"/>
                </a:lnTo>
                <a:lnTo>
                  <a:pt x="292" y="128"/>
                </a:lnTo>
                <a:lnTo>
                  <a:pt x="317" y="133"/>
                </a:lnTo>
                <a:lnTo>
                  <a:pt x="342" y="139"/>
                </a:lnTo>
                <a:lnTo>
                  <a:pt x="366" y="145"/>
                </a:lnTo>
                <a:lnTo>
                  <a:pt x="390" y="152"/>
                </a:lnTo>
                <a:lnTo>
                  <a:pt x="413" y="161"/>
                </a:lnTo>
                <a:lnTo>
                  <a:pt x="435" y="168"/>
                </a:lnTo>
                <a:lnTo>
                  <a:pt x="457" y="176"/>
                </a:lnTo>
                <a:lnTo>
                  <a:pt x="479" y="185"/>
                </a:lnTo>
                <a:lnTo>
                  <a:pt x="500" y="195"/>
                </a:lnTo>
                <a:lnTo>
                  <a:pt x="521" y="204"/>
                </a:lnTo>
                <a:lnTo>
                  <a:pt x="541" y="215"/>
                </a:lnTo>
                <a:lnTo>
                  <a:pt x="561" y="225"/>
                </a:lnTo>
                <a:lnTo>
                  <a:pt x="580" y="237"/>
                </a:lnTo>
                <a:lnTo>
                  <a:pt x="599" y="249"/>
                </a:lnTo>
                <a:lnTo>
                  <a:pt x="617" y="261"/>
                </a:lnTo>
                <a:lnTo>
                  <a:pt x="635" y="274"/>
                </a:lnTo>
                <a:lnTo>
                  <a:pt x="652" y="286"/>
                </a:lnTo>
                <a:lnTo>
                  <a:pt x="669" y="299"/>
                </a:lnTo>
                <a:lnTo>
                  <a:pt x="685" y="314"/>
                </a:lnTo>
                <a:lnTo>
                  <a:pt x="701" y="328"/>
                </a:lnTo>
                <a:lnTo>
                  <a:pt x="717" y="343"/>
                </a:lnTo>
                <a:lnTo>
                  <a:pt x="732" y="358"/>
                </a:lnTo>
                <a:lnTo>
                  <a:pt x="746" y="374"/>
                </a:lnTo>
                <a:lnTo>
                  <a:pt x="760" y="389"/>
                </a:lnTo>
                <a:lnTo>
                  <a:pt x="774" y="405"/>
                </a:lnTo>
                <a:lnTo>
                  <a:pt x="787" y="423"/>
                </a:lnTo>
                <a:lnTo>
                  <a:pt x="800" y="439"/>
                </a:lnTo>
                <a:lnTo>
                  <a:pt x="812" y="457"/>
                </a:lnTo>
                <a:lnTo>
                  <a:pt x="824" y="476"/>
                </a:lnTo>
                <a:lnTo>
                  <a:pt x="836" y="494"/>
                </a:lnTo>
                <a:lnTo>
                  <a:pt x="847" y="512"/>
                </a:lnTo>
                <a:lnTo>
                  <a:pt x="857" y="532"/>
                </a:lnTo>
                <a:lnTo>
                  <a:pt x="867" y="551"/>
                </a:lnTo>
                <a:lnTo>
                  <a:pt x="877" y="571"/>
                </a:lnTo>
                <a:lnTo>
                  <a:pt x="886" y="592"/>
                </a:lnTo>
                <a:lnTo>
                  <a:pt x="895" y="612"/>
                </a:lnTo>
                <a:lnTo>
                  <a:pt x="903" y="634"/>
                </a:lnTo>
                <a:lnTo>
                  <a:pt x="911" y="656"/>
                </a:lnTo>
                <a:lnTo>
                  <a:pt x="918" y="677"/>
                </a:lnTo>
                <a:lnTo>
                  <a:pt x="925" y="700"/>
                </a:lnTo>
                <a:lnTo>
                  <a:pt x="932" y="723"/>
                </a:lnTo>
                <a:lnTo>
                  <a:pt x="938" y="746"/>
                </a:lnTo>
                <a:lnTo>
                  <a:pt x="944" y="769"/>
                </a:lnTo>
                <a:lnTo>
                  <a:pt x="949" y="793"/>
                </a:lnTo>
                <a:lnTo>
                  <a:pt x="954" y="817"/>
                </a:lnTo>
                <a:lnTo>
                  <a:pt x="958" y="842"/>
                </a:lnTo>
                <a:lnTo>
                  <a:pt x="962" y="866"/>
                </a:lnTo>
                <a:lnTo>
                  <a:pt x="968" y="917"/>
                </a:lnTo>
                <a:lnTo>
                  <a:pt x="973" y="969"/>
                </a:lnTo>
                <a:lnTo>
                  <a:pt x="976" y="1023"/>
                </a:lnTo>
                <a:lnTo>
                  <a:pt x="976" y="1077"/>
                </a:lnTo>
                <a:lnTo>
                  <a:pt x="1065" y="1077"/>
                </a:lnTo>
                <a:lnTo>
                  <a:pt x="1064" y="1019"/>
                </a:lnTo>
                <a:lnTo>
                  <a:pt x="1061" y="961"/>
                </a:lnTo>
                <a:lnTo>
                  <a:pt x="1056" y="904"/>
                </a:lnTo>
                <a:lnTo>
                  <a:pt x="1049" y="849"/>
                </a:lnTo>
                <a:lnTo>
                  <a:pt x="1045" y="822"/>
                </a:lnTo>
                <a:lnTo>
                  <a:pt x="1040" y="795"/>
                </a:lnTo>
                <a:lnTo>
                  <a:pt x="1035" y="768"/>
                </a:lnTo>
                <a:lnTo>
                  <a:pt x="1029" y="742"/>
                </a:lnTo>
                <a:lnTo>
                  <a:pt x="1023" y="716"/>
                </a:lnTo>
                <a:lnTo>
                  <a:pt x="1016" y="690"/>
                </a:lnTo>
                <a:lnTo>
                  <a:pt x="1009" y="665"/>
                </a:lnTo>
                <a:lnTo>
                  <a:pt x="1001" y="641"/>
                </a:lnTo>
                <a:lnTo>
                  <a:pt x="992" y="616"/>
                </a:lnTo>
                <a:lnTo>
                  <a:pt x="984" y="591"/>
                </a:lnTo>
                <a:lnTo>
                  <a:pt x="974" y="568"/>
                </a:lnTo>
                <a:lnTo>
                  <a:pt x="964" y="544"/>
                </a:lnTo>
                <a:lnTo>
                  <a:pt x="954" y="522"/>
                </a:lnTo>
                <a:lnTo>
                  <a:pt x="943" y="500"/>
                </a:lnTo>
                <a:lnTo>
                  <a:pt x="932" y="477"/>
                </a:lnTo>
                <a:lnTo>
                  <a:pt x="920" y="456"/>
                </a:lnTo>
                <a:lnTo>
                  <a:pt x="908" y="435"/>
                </a:lnTo>
                <a:lnTo>
                  <a:pt x="895" y="414"/>
                </a:lnTo>
                <a:lnTo>
                  <a:pt x="881" y="392"/>
                </a:lnTo>
                <a:lnTo>
                  <a:pt x="867" y="372"/>
                </a:lnTo>
                <a:lnTo>
                  <a:pt x="853" y="354"/>
                </a:lnTo>
                <a:lnTo>
                  <a:pt x="838" y="335"/>
                </a:lnTo>
                <a:lnTo>
                  <a:pt x="823" y="316"/>
                </a:lnTo>
                <a:lnTo>
                  <a:pt x="807" y="297"/>
                </a:lnTo>
                <a:lnTo>
                  <a:pt x="790" y="279"/>
                </a:lnTo>
                <a:lnTo>
                  <a:pt x="773" y="263"/>
                </a:lnTo>
                <a:lnTo>
                  <a:pt x="756" y="246"/>
                </a:lnTo>
                <a:lnTo>
                  <a:pt x="738" y="230"/>
                </a:lnTo>
                <a:lnTo>
                  <a:pt x="719" y="215"/>
                </a:lnTo>
                <a:lnTo>
                  <a:pt x="701" y="199"/>
                </a:lnTo>
                <a:lnTo>
                  <a:pt x="681" y="185"/>
                </a:lnTo>
                <a:lnTo>
                  <a:pt x="661" y="171"/>
                </a:lnTo>
                <a:lnTo>
                  <a:pt x="641" y="157"/>
                </a:lnTo>
                <a:lnTo>
                  <a:pt x="620" y="144"/>
                </a:lnTo>
                <a:lnTo>
                  <a:pt x="599" y="132"/>
                </a:lnTo>
                <a:lnTo>
                  <a:pt x="577" y="119"/>
                </a:lnTo>
                <a:lnTo>
                  <a:pt x="555" y="109"/>
                </a:lnTo>
                <a:lnTo>
                  <a:pt x="532" y="98"/>
                </a:lnTo>
                <a:lnTo>
                  <a:pt x="509" y="88"/>
                </a:lnTo>
                <a:lnTo>
                  <a:pt x="485" y="78"/>
                </a:lnTo>
                <a:lnTo>
                  <a:pt x="461" y="69"/>
                </a:lnTo>
                <a:lnTo>
                  <a:pt x="437" y="60"/>
                </a:lnTo>
                <a:lnTo>
                  <a:pt x="412" y="52"/>
                </a:lnTo>
                <a:lnTo>
                  <a:pt x="386" y="44"/>
                </a:lnTo>
                <a:lnTo>
                  <a:pt x="360" y="38"/>
                </a:lnTo>
                <a:lnTo>
                  <a:pt x="334" y="31"/>
                </a:lnTo>
                <a:lnTo>
                  <a:pt x="307" y="25"/>
                </a:lnTo>
                <a:lnTo>
                  <a:pt x="279" y="20"/>
                </a:lnTo>
                <a:lnTo>
                  <a:pt x="252" y="16"/>
                </a:lnTo>
                <a:lnTo>
                  <a:pt x="223" y="12"/>
                </a:lnTo>
                <a:lnTo>
                  <a:pt x="195" y="9"/>
                </a:lnTo>
                <a:lnTo>
                  <a:pt x="166" y="6"/>
                </a:lnTo>
                <a:lnTo>
                  <a:pt x="136" y="4"/>
                </a:lnTo>
                <a:lnTo>
                  <a:pt x="106" y="3"/>
                </a:lnTo>
                <a:lnTo>
                  <a:pt x="75" y="2"/>
                </a:lnTo>
                <a:lnTo>
                  <a:pt x="44" y="0"/>
                </a:lnTo>
                <a:lnTo>
                  <a:pt x="39" y="2"/>
                </a:lnTo>
                <a:lnTo>
                  <a:pt x="34" y="2"/>
                </a:lnTo>
                <a:lnTo>
                  <a:pt x="29" y="4"/>
                </a:lnTo>
                <a:lnTo>
                  <a:pt x="25" y="5"/>
                </a:lnTo>
                <a:lnTo>
                  <a:pt x="17" y="11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3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7" y="96"/>
                </a:lnTo>
                <a:lnTo>
                  <a:pt x="25" y="100"/>
                </a:lnTo>
                <a:lnTo>
                  <a:pt x="29" y="103"/>
                </a:lnTo>
                <a:lnTo>
                  <a:pt x="34" y="104"/>
                </a:lnTo>
                <a:lnTo>
                  <a:pt x="39" y="105"/>
                </a:lnTo>
                <a:lnTo>
                  <a:pt x="44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5" name="Freeform 77"/>
          <xdr:cNvSpPr>
            <a:spLocks/>
          </xdr:cNvSpPr>
        </xdr:nvSpPr>
        <xdr:spPr bwMode="auto">
          <a:xfrm>
            <a:off x="2580" y="450"/>
            <a:ext cx="204" cy="188"/>
          </a:xfrm>
          <a:custGeom>
            <a:avLst/>
            <a:gdLst>
              <a:gd name="T0" fmla="*/ 0 w 1021"/>
              <a:gd name="T1" fmla="*/ 0 h 1129"/>
              <a:gd name="T2" fmla="*/ 0 w 1021"/>
              <a:gd name="T3" fmla="*/ 0 h 1129"/>
              <a:gd name="T4" fmla="*/ 0 w 1021"/>
              <a:gd name="T5" fmla="*/ 0 h 1129"/>
              <a:gd name="T6" fmla="*/ 0 w 1021"/>
              <a:gd name="T7" fmla="*/ 0 h 1129"/>
              <a:gd name="T8" fmla="*/ 0 w 1021"/>
              <a:gd name="T9" fmla="*/ 0 h 1129"/>
              <a:gd name="T10" fmla="*/ 0 w 1021"/>
              <a:gd name="T11" fmla="*/ 0 h 1129"/>
              <a:gd name="T12" fmla="*/ 0 w 1021"/>
              <a:gd name="T13" fmla="*/ 0 h 1129"/>
              <a:gd name="T14" fmla="*/ 0 w 1021"/>
              <a:gd name="T15" fmla="*/ 0 h 1129"/>
              <a:gd name="T16" fmla="*/ 0 w 1021"/>
              <a:gd name="T17" fmla="*/ 0 h 1129"/>
              <a:gd name="T18" fmla="*/ 0 w 1021"/>
              <a:gd name="T19" fmla="*/ 0 h 1129"/>
              <a:gd name="T20" fmla="*/ 0 w 1021"/>
              <a:gd name="T21" fmla="*/ 0 h 1129"/>
              <a:gd name="T22" fmla="*/ 0 w 1021"/>
              <a:gd name="T23" fmla="*/ 0 h 1129"/>
              <a:gd name="T24" fmla="*/ 0 w 1021"/>
              <a:gd name="T25" fmla="*/ 0 h 1129"/>
              <a:gd name="T26" fmla="*/ 0 w 1021"/>
              <a:gd name="T27" fmla="*/ 0 h 1129"/>
              <a:gd name="T28" fmla="*/ 0 w 1021"/>
              <a:gd name="T29" fmla="*/ 0 h 1129"/>
              <a:gd name="T30" fmla="*/ 0 w 1021"/>
              <a:gd name="T31" fmla="*/ 0 h 1129"/>
              <a:gd name="T32" fmla="*/ 0 w 1021"/>
              <a:gd name="T33" fmla="*/ 0 h 1129"/>
              <a:gd name="T34" fmla="*/ 0 w 1021"/>
              <a:gd name="T35" fmla="*/ 0 h 1129"/>
              <a:gd name="T36" fmla="*/ 0 w 1021"/>
              <a:gd name="T37" fmla="*/ 0 h 1129"/>
              <a:gd name="T38" fmla="*/ 0 w 1021"/>
              <a:gd name="T39" fmla="*/ 0 h 1129"/>
              <a:gd name="T40" fmla="*/ 0 w 1021"/>
              <a:gd name="T41" fmla="*/ 0 h 1129"/>
              <a:gd name="T42" fmla="*/ 0 w 1021"/>
              <a:gd name="T43" fmla="*/ 0 h 1129"/>
              <a:gd name="T44" fmla="*/ 0 w 1021"/>
              <a:gd name="T45" fmla="*/ 0 h 1129"/>
              <a:gd name="T46" fmla="*/ 0 w 1021"/>
              <a:gd name="T47" fmla="*/ 0 h 1129"/>
              <a:gd name="T48" fmla="*/ 0 w 1021"/>
              <a:gd name="T49" fmla="*/ 0 h 1129"/>
              <a:gd name="T50" fmla="*/ 0 w 1021"/>
              <a:gd name="T51" fmla="*/ 0 h 1129"/>
              <a:gd name="T52" fmla="*/ 0 w 1021"/>
              <a:gd name="T53" fmla="*/ 0 h 1129"/>
              <a:gd name="T54" fmla="*/ 0 w 1021"/>
              <a:gd name="T55" fmla="*/ 0 h 1129"/>
              <a:gd name="T56" fmla="*/ 0 w 1021"/>
              <a:gd name="T57" fmla="*/ 0 h 1129"/>
              <a:gd name="T58" fmla="*/ 0 w 1021"/>
              <a:gd name="T59" fmla="*/ 0 h 1129"/>
              <a:gd name="T60" fmla="*/ 0 w 1021"/>
              <a:gd name="T61" fmla="*/ 0 h 1129"/>
              <a:gd name="T62" fmla="*/ 0 w 1021"/>
              <a:gd name="T63" fmla="*/ 0 h 1129"/>
              <a:gd name="T64" fmla="*/ 0 w 1021"/>
              <a:gd name="T65" fmla="*/ 0 h 1129"/>
              <a:gd name="T66" fmla="*/ 0 w 1021"/>
              <a:gd name="T67" fmla="*/ 0 h 1129"/>
              <a:gd name="T68" fmla="*/ 0 w 1021"/>
              <a:gd name="T69" fmla="*/ 0 h 1129"/>
              <a:gd name="T70" fmla="*/ 0 w 1021"/>
              <a:gd name="T71" fmla="*/ 0 h 1129"/>
              <a:gd name="T72" fmla="*/ 0 w 1021"/>
              <a:gd name="T73" fmla="*/ 0 h 1129"/>
              <a:gd name="T74" fmla="*/ 0 w 1021"/>
              <a:gd name="T75" fmla="*/ 0 h 1129"/>
              <a:gd name="T76" fmla="*/ 0 w 1021"/>
              <a:gd name="T77" fmla="*/ 0 h 1129"/>
              <a:gd name="T78" fmla="*/ 0 w 1021"/>
              <a:gd name="T79" fmla="*/ 0 h 1129"/>
              <a:gd name="T80" fmla="*/ 0 w 1021"/>
              <a:gd name="T81" fmla="*/ 0 h 1129"/>
              <a:gd name="T82" fmla="*/ 0 w 1021"/>
              <a:gd name="T83" fmla="*/ 0 h 1129"/>
              <a:gd name="T84" fmla="*/ 0 w 1021"/>
              <a:gd name="T85" fmla="*/ 0 h 1129"/>
              <a:gd name="T86" fmla="*/ 0 w 1021"/>
              <a:gd name="T87" fmla="*/ 0 h 1129"/>
              <a:gd name="T88" fmla="*/ 0 w 1021"/>
              <a:gd name="T89" fmla="*/ 0 h 1129"/>
              <a:gd name="T90" fmla="*/ 0 w 1021"/>
              <a:gd name="T91" fmla="*/ 0 h 1129"/>
              <a:gd name="T92" fmla="*/ 0 w 1021"/>
              <a:gd name="T93" fmla="*/ 0 h 1129"/>
              <a:gd name="T94" fmla="*/ 0 w 1021"/>
              <a:gd name="T95" fmla="*/ 0 h 1129"/>
              <a:gd name="T96" fmla="*/ 0 w 1021"/>
              <a:gd name="T97" fmla="*/ 0 h 1129"/>
              <a:gd name="T98" fmla="*/ 0 w 1021"/>
              <a:gd name="T99" fmla="*/ 0 h 1129"/>
              <a:gd name="T100" fmla="*/ 0 w 1021"/>
              <a:gd name="T101" fmla="*/ 0 h 1129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1" h="1129">
                <a:moveTo>
                  <a:pt x="88" y="1077"/>
                </a:moveTo>
                <a:lnTo>
                  <a:pt x="88" y="1077"/>
                </a:lnTo>
                <a:lnTo>
                  <a:pt x="88" y="1050"/>
                </a:lnTo>
                <a:lnTo>
                  <a:pt x="89" y="1023"/>
                </a:lnTo>
                <a:lnTo>
                  <a:pt x="90" y="996"/>
                </a:lnTo>
                <a:lnTo>
                  <a:pt x="92" y="969"/>
                </a:lnTo>
                <a:lnTo>
                  <a:pt x="94" y="943"/>
                </a:lnTo>
                <a:lnTo>
                  <a:pt x="96" y="917"/>
                </a:lnTo>
                <a:lnTo>
                  <a:pt x="99" y="891"/>
                </a:lnTo>
                <a:lnTo>
                  <a:pt x="103" y="867"/>
                </a:lnTo>
                <a:lnTo>
                  <a:pt x="106" y="841"/>
                </a:lnTo>
                <a:lnTo>
                  <a:pt x="111" y="817"/>
                </a:lnTo>
                <a:lnTo>
                  <a:pt x="115" y="793"/>
                </a:lnTo>
                <a:lnTo>
                  <a:pt x="121" y="769"/>
                </a:lnTo>
                <a:lnTo>
                  <a:pt x="126" y="746"/>
                </a:lnTo>
                <a:lnTo>
                  <a:pt x="132" y="723"/>
                </a:lnTo>
                <a:lnTo>
                  <a:pt x="139" y="700"/>
                </a:lnTo>
                <a:lnTo>
                  <a:pt x="146" y="677"/>
                </a:lnTo>
                <a:lnTo>
                  <a:pt x="153" y="656"/>
                </a:lnTo>
                <a:lnTo>
                  <a:pt x="161" y="634"/>
                </a:lnTo>
                <a:lnTo>
                  <a:pt x="170" y="612"/>
                </a:lnTo>
                <a:lnTo>
                  <a:pt x="178" y="592"/>
                </a:lnTo>
                <a:lnTo>
                  <a:pt x="188" y="571"/>
                </a:lnTo>
                <a:lnTo>
                  <a:pt x="197" y="551"/>
                </a:lnTo>
                <a:lnTo>
                  <a:pt x="207" y="532"/>
                </a:lnTo>
                <a:lnTo>
                  <a:pt x="218" y="512"/>
                </a:lnTo>
                <a:lnTo>
                  <a:pt x="229" y="494"/>
                </a:lnTo>
                <a:lnTo>
                  <a:pt x="240" y="476"/>
                </a:lnTo>
                <a:lnTo>
                  <a:pt x="252" y="457"/>
                </a:lnTo>
                <a:lnTo>
                  <a:pt x="264" y="439"/>
                </a:lnTo>
                <a:lnTo>
                  <a:pt x="277" y="423"/>
                </a:lnTo>
                <a:lnTo>
                  <a:pt x="290" y="405"/>
                </a:lnTo>
                <a:lnTo>
                  <a:pt x="304" y="389"/>
                </a:lnTo>
                <a:lnTo>
                  <a:pt x="318" y="374"/>
                </a:lnTo>
                <a:lnTo>
                  <a:pt x="333" y="358"/>
                </a:lnTo>
                <a:lnTo>
                  <a:pt x="348" y="343"/>
                </a:lnTo>
                <a:lnTo>
                  <a:pt x="363" y="328"/>
                </a:lnTo>
                <a:lnTo>
                  <a:pt x="379" y="314"/>
                </a:lnTo>
                <a:lnTo>
                  <a:pt x="395" y="299"/>
                </a:lnTo>
                <a:lnTo>
                  <a:pt x="412" y="286"/>
                </a:lnTo>
                <a:lnTo>
                  <a:pt x="430" y="274"/>
                </a:lnTo>
                <a:lnTo>
                  <a:pt x="447" y="261"/>
                </a:lnTo>
                <a:lnTo>
                  <a:pt x="466" y="249"/>
                </a:lnTo>
                <a:lnTo>
                  <a:pt x="485" y="237"/>
                </a:lnTo>
                <a:lnTo>
                  <a:pt x="505" y="225"/>
                </a:lnTo>
                <a:lnTo>
                  <a:pt x="524" y="215"/>
                </a:lnTo>
                <a:lnTo>
                  <a:pt x="544" y="204"/>
                </a:lnTo>
                <a:lnTo>
                  <a:pt x="565" y="195"/>
                </a:lnTo>
                <a:lnTo>
                  <a:pt x="586" y="185"/>
                </a:lnTo>
                <a:lnTo>
                  <a:pt x="608" y="176"/>
                </a:lnTo>
                <a:lnTo>
                  <a:pt x="630" y="168"/>
                </a:lnTo>
                <a:lnTo>
                  <a:pt x="653" y="161"/>
                </a:lnTo>
                <a:lnTo>
                  <a:pt x="676" y="152"/>
                </a:lnTo>
                <a:lnTo>
                  <a:pt x="699" y="145"/>
                </a:lnTo>
                <a:lnTo>
                  <a:pt x="724" y="139"/>
                </a:lnTo>
                <a:lnTo>
                  <a:pt x="748" y="133"/>
                </a:lnTo>
                <a:lnTo>
                  <a:pt x="773" y="128"/>
                </a:lnTo>
                <a:lnTo>
                  <a:pt x="799" y="123"/>
                </a:lnTo>
                <a:lnTo>
                  <a:pt x="825" y="119"/>
                </a:lnTo>
                <a:lnTo>
                  <a:pt x="851" y="116"/>
                </a:lnTo>
                <a:lnTo>
                  <a:pt x="878" y="112"/>
                </a:lnTo>
                <a:lnTo>
                  <a:pt x="906" y="110"/>
                </a:lnTo>
                <a:lnTo>
                  <a:pt x="934" y="108"/>
                </a:lnTo>
                <a:lnTo>
                  <a:pt x="962" y="106"/>
                </a:lnTo>
                <a:lnTo>
                  <a:pt x="992" y="105"/>
                </a:lnTo>
                <a:lnTo>
                  <a:pt x="1021" y="105"/>
                </a:lnTo>
                <a:lnTo>
                  <a:pt x="1021" y="0"/>
                </a:lnTo>
                <a:lnTo>
                  <a:pt x="990" y="2"/>
                </a:lnTo>
                <a:lnTo>
                  <a:pt x="960" y="3"/>
                </a:lnTo>
                <a:lnTo>
                  <a:pt x="930" y="4"/>
                </a:lnTo>
                <a:lnTo>
                  <a:pt x="900" y="6"/>
                </a:lnTo>
                <a:lnTo>
                  <a:pt x="871" y="9"/>
                </a:lnTo>
                <a:lnTo>
                  <a:pt x="842" y="12"/>
                </a:lnTo>
                <a:lnTo>
                  <a:pt x="814" y="16"/>
                </a:lnTo>
                <a:lnTo>
                  <a:pt x="786" y="20"/>
                </a:lnTo>
                <a:lnTo>
                  <a:pt x="758" y="25"/>
                </a:lnTo>
                <a:lnTo>
                  <a:pt x="732" y="31"/>
                </a:lnTo>
                <a:lnTo>
                  <a:pt x="705" y="38"/>
                </a:lnTo>
                <a:lnTo>
                  <a:pt x="679" y="44"/>
                </a:lnTo>
                <a:lnTo>
                  <a:pt x="654" y="52"/>
                </a:lnTo>
                <a:lnTo>
                  <a:pt x="629" y="60"/>
                </a:lnTo>
                <a:lnTo>
                  <a:pt x="604" y="69"/>
                </a:lnTo>
                <a:lnTo>
                  <a:pt x="580" y="78"/>
                </a:lnTo>
                <a:lnTo>
                  <a:pt x="556" y="88"/>
                </a:lnTo>
                <a:lnTo>
                  <a:pt x="533" y="98"/>
                </a:lnTo>
                <a:lnTo>
                  <a:pt x="511" y="109"/>
                </a:lnTo>
                <a:lnTo>
                  <a:pt x="488" y="119"/>
                </a:lnTo>
                <a:lnTo>
                  <a:pt x="466" y="132"/>
                </a:lnTo>
                <a:lnTo>
                  <a:pt x="444" y="144"/>
                </a:lnTo>
                <a:lnTo>
                  <a:pt x="423" y="157"/>
                </a:lnTo>
                <a:lnTo>
                  <a:pt x="403" y="171"/>
                </a:lnTo>
                <a:lnTo>
                  <a:pt x="383" y="185"/>
                </a:lnTo>
                <a:lnTo>
                  <a:pt x="364" y="199"/>
                </a:lnTo>
                <a:lnTo>
                  <a:pt x="345" y="215"/>
                </a:lnTo>
                <a:lnTo>
                  <a:pt x="327" y="230"/>
                </a:lnTo>
                <a:lnTo>
                  <a:pt x="309" y="246"/>
                </a:lnTo>
                <a:lnTo>
                  <a:pt x="291" y="263"/>
                </a:lnTo>
                <a:lnTo>
                  <a:pt x="274" y="281"/>
                </a:lnTo>
                <a:lnTo>
                  <a:pt x="258" y="297"/>
                </a:lnTo>
                <a:lnTo>
                  <a:pt x="242" y="316"/>
                </a:lnTo>
                <a:lnTo>
                  <a:pt x="226" y="335"/>
                </a:lnTo>
                <a:lnTo>
                  <a:pt x="211" y="354"/>
                </a:lnTo>
                <a:lnTo>
                  <a:pt x="197" y="372"/>
                </a:lnTo>
                <a:lnTo>
                  <a:pt x="183" y="392"/>
                </a:lnTo>
                <a:lnTo>
                  <a:pt x="170" y="414"/>
                </a:lnTo>
                <a:lnTo>
                  <a:pt x="157" y="435"/>
                </a:lnTo>
                <a:lnTo>
                  <a:pt x="144" y="456"/>
                </a:lnTo>
                <a:lnTo>
                  <a:pt x="132" y="477"/>
                </a:lnTo>
                <a:lnTo>
                  <a:pt x="121" y="500"/>
                </a:lnTo>
                <a:lnTo>
                  <a:pt x="110" y="522"/>
                </a:lnTo>
                <a:lnTo>
                  <a:pt x="100" y="545"/>
                </a:lnTo>
                <a:lnTo>
                  <a:pt x="90" y="568"/>
                </a:lnTo>
                <a:lnTo>
                  <a:pt x="81" y="591"/>
                </a:lnTo>
                <a:lnTo>
                  <a:pt x="72" y="616"/>
                </a:lnTo>
                <a:lnTo>
                  <a:pt x="64" y="641"/>
                </a:lnTo>
                <a:lnTo>
                  <a:pt x="56" y="665"/>
                </a:lnTo>
                <a:lnTo>
                  <a:pt x="49" y="690"/>
                </a:lnTo>
                <a:lnTo>
                  <a:pt x="42" y="716"/>
                </a:lnTo>
                <a:lnTo>
                  <a:pt x="35" y="742"/>
                </a:lnTo>
                <a:lnTo>
                  <a:pt x="30" y="768"/>
                </a:lnTo>
                <a:lnTo>
                  <a:pt x="24" y="795"/>
                </a:lnTo>
                <a:lnTo>
                  <a:pt x="20" y="822"/>
                </a:lnTo>
                <a:lnTo>
                  <a:pt x="16" y="849"/>
                </a:lnTo>
                <a:lnTo>
                  <a:pt x="12" y="876"/>
                </a:lnTo>
                <a:lnTo>
                  <a:pt x="8" y="904"/>
                </a:lnTo>
                <a:lnTo>
                  <a:pt x="6" y="933"/>
                </a:lnTo>
                <a:lnTo>
                  <a:pt x="4" y="961"/>
                </a:lnTo>
                <a:lnTo>
                  <a:pt x="2" y="990"/>
                </a:lnTo>
                <a:lnTo>
                  <a:pt x="1" y="1019"/>
                </a:lnTo>
                <a:lnTo>
                  <a:pt x="0" y="1048"/>
                </a:lnTo>
                <a:lnTo>
                  <a:pt x="0" y="1077"/>
                </a:lnTo>
                <a:lnTo>
                  <a:pt x="0" y="1084"/>
                </a:lnTo>
                <a:lnTo>
                  <a:pt x="1" y="1090"/>
                </a:lnTo>
                <a:lnTo>
                  <a:pt x="2" y="1095"/>
                </a:lnTo>
                <a:lnTo>
                  <a:pt x="3" y="1101"/>
                </a:lnTo>
                <a:lnTo>
                  <a:pt x="8" y="1109"/>
                </a:lnTo>
                <a:lnTo>
                  <a:pt x="13" y="1116"/>
                </a:lnTo>
                <a:lnTo>
                  <a:pt x="20" y="1122"/>
                </a:lnTo>
                <a:lnTo>
                  <a:pt x="28" y="1127"/>
                </a:lnTo>
                <a:lnTo>
                  <a:pt x="36" y="1129"/>
                </a:lnTo>
                <a:lnTo>
                  <a:pt x="44" y="1129"/>
                </a:lnTo>
                <a:lnTo>
                  <a:pt x="52" y="1129"/>
                </a:lnTo>
                <a:lnTo>
                  <a:pt x="60" y="1127"/>
                </a:lnTo>
                <a:lnTo>
                  <a:pt x="68" y="1122"/>
                </a:lnTo>
                <a:lnTo>
                  <a:pt x="74" y="1116"/>
                </a:lnTo>
                <a:lnTo>
                  <a:pt x="80" y="1109"/>
                </a:lnTo>
                <a:lnTo>
                  <a:pt x="84" y="1101"/>
                </a:lnTo>
                <a:lnTo>
                  <a:pt x="86" y="1095"/>
                </a:lnTo>
                <a:lnTo>
                  <a:pt x="87" y="1090"/>
                </a:lnTo>
                <a:lnTo>
                  <a:pt x="88" y="1084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6" name="Freeform 78"/>
          <xdr:cNvSpPr>
            <a:spLocks/>
          </xdr:cNvSpPr>
        </xdr:nvSpPr>
        <xdr:spPr bwMode="auto">
          <a:xfrm>
            <a:off x="2717" y="538"/>
            <a:ext cx="74" cy="92"/>
          </a:xfrm>
          <a:custGeom>
            <a:avLst/>
            <a:gdLst>
              <a:gd name="T0" fmla="*/ 0 w 373"/>
              <a:gd name="T1" fmla="*/ 0 h 549"/>
              <a:gd name="T2" fmla="*/ 0 w 373"/>
              <a:gd name="T3" fmla="*/ 0 h 549"/>
              <a:gd name="T4" fmla="*/ 0 w 373"/>
              <a:gd name="T5" fmla="*/ 0 h 549"/>
              <a:gd name="T6" fmla="*/ 0 w 373"/>
              <a:gd name="T7" fmla="*/ 0 h 549"/>
              <a:gd name="T8" fmla="*/ 0 w 373"/>
              <a:gd name="T9" fmla="*/ 0 h 549"/>
              <a:gd name="T10" fmla="*/ 0 w 373"/>
              <a:gd name="T11" fmla="*/ 0 h 549"/>
              <a:gd name="T12" fmla="*/ 0 w 373"/>
              <a:gd name="T13" fmla="*/ 0 h 549"/>
              <a:gd name="T14" fmla="*/ 0 w 373"/>
              <a:gd name="T15" fmla="*/ 0 h 549"/>
              <a:gd name="T16" fmla="*/ 0 w 373"/>
              <a:gd name="T17" fmla="*/ 0 h 549"/>
              <a:gd name="T18" fmla="*/ 0 w 373"/>
              <a:gd name="T19" fmla="*/ 0 h 549"/>
              <a:gd name="T20" fmla="*/ 0 w 373"/>
              <a:gd name="T21" fmla="*/ 0 h 549"/>
              <a:gd name="T22" fmla="*/ 0 w 373"/>
              <a:gd name="T23" fmla="*/ 0 h 549"/>
              <a:gd name="T24" fmla="*/ 0 w 373"/>
              <a:gd name="T25" fmla="*/ 0 h 549"/>
              <a:gd name="T26" fmla="*/ 0 w 373"/>
              <a:gd name="T27" fmla="*/ 0 h 549"/>
              <a:gd name="T28" fmla="*/ 0 w 373"/>
              <a:gd name="T29" fmla="*/ 0 h 549"/>
              <a:gd name="T30" fmla="*/ 0 w 373"/>
              <a:gd name="T31" fmla="*/ 0 h 549"/>
              <a:gd name="T32" fmla="*/ 0 w 373"/>
              <a:gd name="T33" fmla="*/ 0 h 549"/>
              <a:gd name="T34" fmla="*/ 0 w 373"/>
              <a:gd name="T35" fmla="*/ 0 h 549"/>
              <a:gd name="T36" fmla="*/ 0 w 373"/>
              <a:gd name="T37" fmla="*/ 0 h 549"/>
              <a:gd name="T38" fmla="*/ 0 w 373"/>
              <a:gd name="T39" fmla="*/ 0 h 549"/>
              <a:gd name="T40" fmla="*/ 0 w 373"/>
              <a:gd name="T41" fmla="*/ 0 h 549"/>
              <a:gd name="T42" fmla="*/ 0 w 373"/>
              <a:gd name="T43" fmla="*/ 0 h 549"/>
              <a:gd name="T44" fmla="*/ 0 w 373"/>
              <a:gd name="T45" fmla="*/ 0 h 549"/>
              <a:gd name="T46" fmla="*/ 0 w 373"/>
              <a:gd name="T47" fmla="*/ 0 h 549"/>
              <a:gd name="T48" fmla="*/ 0 w 373"/>
              <a:gd name="T49" fmla="*/ 0 h 549"/>
              <a:gd name="T50" fmla="*/ 0 w 373"/>
              <a:gd name="T51" fmla="*/ 0 h 549"/>
              <a:gd name="T52" fmla="*/ 0 w 373"/>
              <a:gd name="T53" fmla="*/ 0 h 549"/>
              <a:gd name="T54" fmla="*/ 0 w 373"/>
              <a:gd name="T55" fmla="*/ 0 h 549"/>
              <a:gd name="T56" fmla="*/ 0 w 373"/>
              <a:gd name="T57" fmla="*/ 0 h 549"/>
              <a:gd name="T58" fmla="*/ 0 w 373"/>
              <a:gd name="T59" fmla="*/ 0 h 549"/>
              <a:gd name="T60" fmla="*/ 0 w 373"/>
              <a:gd name="T61" fmla="*/ 0 h 549"/>
              <a:gd name="T62" fmla="*/ 0 w 373"/>
              <a:gd name="T63" fmla="*/ 0 h 549"/>
              <a:gd name="T64" fmla="*/ 0 w 373"/>
              <a:gd name="T65" fmla="*/ 0 h 549"/>
              <a:gd name="T66" fmla="*/ 0 w 373"/>
              <a:gd name="T67" fmla="*/ 0 h 549"/>
              <a:gd name="T68" fmla="*/ 0 w 373"/>
              <a:gd name="T69" fmla="*/ 0 h 549"/>
              <a:gd name="T70" fmla="*/ 0 w 373"/>
              <a:gd name="T71" fmla="*/ 0 h 549"/>
              <a:gd name="T72" fmla="*/ 0 w 373"/>
              <a:gd name="T73" fmla="*/ 0 h 549"/>
              <a:gd name="T74" fmla="*/ 0 w 373"/>
              <a:gd name="T75" fmla="*/ 0 h 549"/>
              <a:gd name="T76" fmla="*/ 0 w 373"/>
              <a:gd name="T77" fmla="*/ 0 h 549"/>
              <a:gd name="T78" fmla="*/ 0 w 373"/>
              <a:gd name="T79" fmla="*/ 0 h 549"/>
              <a:gd name="T80" fmla="*/ 0 w 373"/>
              <a:gd name="T81" fmla="*/ 0 h 549"/>
              <a:gd name="T82" fmla="*/ 0 w 373"/>
              <a:gd name="T83" fmla="*/ 0 h 549"/>
              <a:gd name="T84" fmla="*/ 0 w 373"/>
              <a:gd name="T85" fmla="*/ 0 h 549"/>
              <a:gd name="T86" fmla="*/ 0 w 373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73" h="549">
                <a:moveTo>
                  <a:pt x="329" y="0"/>
                </a:moveTo>
                <a:lnTo>
                  <a:pt x="329" y="0"/>
                </a:lnTo>
                <a:lnTo>
                  <a:pt x="310" y="0"/>
                </a:lnTo>
                <a:lnTo>
                  <a:pt x="291" y="1"/>
                </a:lnTo>
                <a:lnTo>
                  <a:pt x="272" y="3"/>
                </a:lnTo>
                <a:lnTo>
                  <a:pt x="254" y="6"/>
                </a:lnTo>
                <a:lnTo>
                  <a:pt x="236" y="10"/>
                </a:lnTo>
                <a:lnTo>
                  <a:pt x="219" y="15"/>
                </a:lnTo>
                <a:lnTo>
                  <a:pt x="202" y="21"/>
                </a:lnTo>
                <a:lnTo>
                  <a:pt x="186" y="27"/>
                </a:lnTo>
                <a:lnTo>
                  <a:pt x="170" y="35"/>
                </a:lnTo>
                <a:lnTo>
                  <a:pt x="155" y="44"/>
                </a:lnTo>
                <a:lnTo>
                  <a:pt x="140" y="55"/>
                </a:lnTo>
                <a:lnTo>
                  <a:pt x="126" y="67"/>
                </a:lnTo>
                <a:lnTo>
                  <a:pt x="113" y="80"/>
                </a:lnTo>
                <a:lnTo>
                  <a:pt x="100" y="94"/>
                </a:lnTo>
                <a:lnTo>
                  <a:pt x="88" y="110"/>
                </a:lnTo>
                <a:lnTo>
                  <a:pt x="78" y="127"/>
                </a:lnTo>
                <a:lnTo>
                  <a:pt x="67" y="145"/>
                </a:lnTo>
                <a:lnTo>
                  <a:pt x="58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9" y="249"/>
                </a:lnTo>
                <a:lnTo>
                  <a:pt x="23" y="274"/>
                </a:lnTo>
                <a:lnTo>
                  <a:pt x="18" y="300"/>
                </a:lnTo>
                <a:lnTo>
                  <a:pt x="14" y="327"/>
                </a:lnTo>
                <a:lnTo>
                  <a:pt x="10" y="354"/>
                </a:lnTo>
                <a:lnTo>
                  <a:pt x="7" y="383"/>
                </a:lnTo>
                <a:lnTo>
                  <a:pt x="5" y="414"/>
                </a:lnTo>
                <a:lnTo>
                  <a:pt x="3" y="446"/>
                </a:lnTo>
                <a:lnTo>
                  <a:pt x="1" y="479"/>
                </a:lnTo>
                <a:lnTo>
                  <a:pt x="0" y="514"/>
                </a:lnTo>
                <a:lnTo>
                  <a:pt x="0" y="549"/>
                </a:lnTo>
                <a:lnTo>
                  <a:pt x="89" y="549"/>
                </a:lnTo>
                <a:lnTo>
                  <a:pt x="89" y="515"/>
                </a:lnTo>
                <a:lnTo>
                  <a:pt x="89" y="482"/>
                </a:lnTo>
                <a:lnTo>
                  <a:pt x="91" y="452"/>
                </a:lnTo>
                <a:lnTo>
                  <a:pt x="93" y="422"/>
                </a:lnTo>
                <a:lnTo>
                  <a:pt x="95" y="394"/>
                </a:lnTo>
                <a:lnTo>
                  <a:pt x="97" y="368"/>
                </a:lnTo>
                <a:lnTo>
                  <a:pt x="101" y="343"/>
                </a:lnTo>
                <a:lnTo>
                  <a:pt x="104" y="321"/>
                </a:lnTo>
                <a:lnTo>
                  <a:pt x="109" y="299"/>
                </a:lnTo>
                <a:lnTo>
                  <a:pt x="113" y="279"/>
                </a:lnTo>
                <a:lnTo>
                  <a:pt x="118" y="260"/>
                </a:lnTo>
                <a:lnTo>
                  <a:pt x="124" y="243"/>
                </a:lnTo>
                <a:lnTo>
                  <a:pt x="130" y="227"/>
                </a:lnTo>
                <a:lnTo>
                  <a:pt x="136" y="213"/>
                </a:lnTo>
                <a:lnTo>
                  <a:pt x="142" y="200"/>
                </a:lnTo>
                <a:lnTo>
                  <a:pt x="149" y="187"/>
                </a:lnTo>
                <a:lnTo>
                  <a:pt x="157" y="176"/>
                </a:lnTo>
                <a:lnTo>
                  <a:pt x="164" y="167"/>
                </a:lnTo>
                <a:lnTo>
                  <a:pt x="172" y="157"/>
                </a:lnTo>
                <a:lnTo>
                  <a:pt x="180" y="149"/>
                </a:lnTo>
                <a:lnTo>
                  <a:pt x="189" y="142"/>
                </a:lnTo>
                <a:lnTo>
                  <a:pt x="198" y="135"/>
                </a:lnTo>
                <a:lnTo>
                  <a:pt x="208" y="129"/>
                </a:lnTo>
                <a:lnTo>
                  <a:pt x="218" y="125"/>
                </a:lnTo>
                <a:lnTo>
                  <a:pt x="230" y="119"/>
                </a:lnTo>
                <a:lnTo>
                  <a:pt x="241" y="115"/>
                </a:lnTo>
                <a:lnTo>
                  <a:pt x="254" y="112"/>
                </a:lnTo>
                <a:lnTo>
                  <a:pt x="268" y="108"/>
                </a:lnTo>
                <a:lnTo>
                  <a:pt x="282" y="107"/>
                </a:lnTo>
                <a:lnTo>
                  <a:pt x="297" y="105"/>
                </a:lnTo>
                <a:lnTo>
                  <a:pt x="312" y="105"/>
                </a:lnTo>
                <a:lnTo>
                  <a:pt x="329" y="103"/>
                </a:lnTo>
                <a:lnTo>
                  <a:pt x="334" y="103"/>
                </a:lnTo>
                <a:lnTo>
                  <a:pt x="339" y="102"/>
                </a:lnTo>
                <a:lnTo>
                  <a:pt x="344" y="101"/>
                </a:lnTo>
                <a:lnTo>
                  <a:pt x="348" y="99"/>
                </a:lnTo>
                <a:lnTo>
                  <a:pt x="356" y="94"/>
                </a:lnTo>
                <a:lnTo>
                  <a:pt x="362" y="87"/>
                </a:lnTo>
                <a:lnTo>
                  <a:pt x="367" y="80"/>
                </a:lnTo>
                <a:lnTo>
                  <a:pt x="371" y="70"/>
                </a:lnTo>
                <a:lnTo>
                  <a:pt x="373" y="61"/>
                </a:lnTo>
                <a:lnTo>
                  <a:pt x="373" y="52"/>
                </a:lnTo>
                <a:lnTo>
                  <a:pt x="373" y="42"/>
                </a:lnTo>
                <a:lnTo>
                  <a:pt x="371" y="33"/>
                </a:lnTo>
                <a:lnTo>
                  <a:pt x="367" y="23"/>
                </a:lnTo>
                <a:lnTo>
                  <a:pt x="362" y="16"/>
                </a:lnTo>
                <a:lnTo>
                  <a:pt x="356" y="9"/>
                </a:lnTo>
                <a:lnTo>
                  <a:pt x="348" y="4"/>
                </a:lnTo>
                <a:lnTo>
                  <a:pt x="344" y="2"/>
                </a:lnTo>
                <a:lnTo>
                  <a:pt x="339" y="1"/>
                </a:lnTo>
                <a:lnTo>
                  <a:pt x="334" y="0"/>
                </a:lnTo>
                <a:lnTo>
                  <a:pt x="329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7" name="Freeform 79"/>
          <xdr:cNvSpPr>
            <a:spLocks/>
          </xdr:cNvSpPr>
        </xdr:nvSpPr>
        <xdr:spPr bwMode="auto">
          <a:xfrm>
            <a:off x="2783" y="538"/>
            <a:ext cx="67" cy="100"/>
          </a:xfrm>
          <a:custGeom>
            <a:avLst/>
            <a:gdLst>
              <a:gd name="T0" fmla="*/ 0 w 337"/>
              <a:gd name="T1" fmla="*/ 0 h 601"/>
              <a:gd name="T2" fmla="*/ 0 w 337"/>
              <a:gd name="T3" fmla="*/ 0 h 601"/>
              <a:gd name="T4" fmla="*/ 0 w 337"/>
              <a:gd name="T5" fmla="*/ 0 h 601"/>
              <a:gd name="T6" fmla="*/ 0 w 337"/>
              <a:gd name="T7" fmla="*/ 0 h 601"/>
              <a:gd name="T8" fmla="*/ 0 w 337"/>
              <a:gd name="T9" fmla="*/ 0 h 601"/>
              <a:gd name="T10" fmla="*/ 0 w 337"/>
              <a:gd name="T11" fmla="*/ 0 h 601"/>
              <a:gd name="T12" fmla="*/ 0 w 337"/>
              <a:gd name="T13" fmla="*/ 0 h 601"/>
              <a:gd name="T14" fmla="*/ 0 w 337"/>
              <a:gd name="T15" fmla="*/ 0 h 601"/>
              <a:gd name="T16" fmla="*/ 0 w 337"/>
              <a:gd name="T17" fmla="*/ 0 h 601"/>
              <a:gd name="T18" fmla="*/ 0 w 337"/>
              <a:gd name="T19" fmla="*/ 0 h 601"/>
              <a:gd name="T20" fmla="*/ 0 w 337"/>
              <a:gd name="T21" fmla="*/ 0 h 601"/>
              <a:gd name="T22" fmla="*/ 0 w 337"/>
              <a:gd name="T23" fmla="*/ 0 h 601"/>
              <a:gd name="T24" fmla="*/ 0 w 337"/>
              <a:gd name="T25" fmla="*/ 0 h 601"/>
              <a:gd name="T26" fmla="*/ 0 w 337"/>
              <a:gd name="T27" fmla="*/ 0 h 601"/>
              <a:gd name="T28" fmla="*/ 0 w 337"/>
              <a:gd name="T29" fmla="*/ 0 h 601"/>
              <a:gd name="T30" fmla="*/ 0 w 337"/>
              <a:gd name="T31" fmla="*/ 0 h 601"/>
              <a:gd name="T32" fmla="*/ 0 w 337"/>
              <a:gd name="T33" fmla="*/ 0 h 601"/>
              <a:gd name="T34" fmla="*/ 0 w 337"/>
              <a:gd name="T35" fmla="*/ 0 h 601"/>
              <a:gd name="T36" fmla="*/ 0 w 337"/>
              <a:gd name="T37" fmla="*/ 0 h 601"/>
              <a:gd name="T38" fmla="*/ 0 w 337"/>
              <a:gd name="T39" fmla="*/ 0 h 601"/>
              <a:gd name="T40" fmla="*/ 0 w 337"/>
              <a:gd name="T41" fmla="*/ 0 h 601"/>
              <a:gd name="T42" fmla="*/ 0 w 337"/>
              <a:gd name="T43" fmla="*/ 0 h 601"/>
              <a:gd name="T44" fmla="*/ 0 w 337"/>
              <a:gd name="T45" fmla="*/ 0 h 601"/>
              <a:gd name="T46" fmla="*/ 0 w 337"/>
              <a:gd name="T47" fmla="*/ 0 h 601"/>
              <a:gd name="T48" fmla="*/ 0 w 337"/>
              <a:gd name="T49" fmla="*/ 0 h 601"/>
              <a:gd name="T50" fmla="*/ 0 w 337"/>
              <a:gd name="T51" fmla="*/ 0 h 601"/>
              <a:gd name="T52" fmla="*/ 0 w 337"/>
              <a:gd name="T53" fmla="*/ 0 h 601"/>
              <a:gd name="T54" fmla="*/ 0 w 337"/>
              <a:gd name="T55" fmla="*/ 0 h 601"/>
              <a:gd name="T56" fmla="*/ 0 w 337"/>
              <a:gd name="T57" fmla="*/ 0 h 601"/>
              <a:gd name="T58" fmla="*/ 0 w 337"/>
              <a:gd name="T59" fmla="*/ 0 h 601"/>
              <a:gd name="T60" fmla="*/ 0 w 337"/>
              <a:gd name="T61" fmla="*/ 0 h 601"/>
              <a:gd name="T62" fmla="*/ 0 w 337"/>
              <a:gd name="T63" fmla="*/ 0 h 601"/>
              <a:gd name="T64" fmla="*/ 0 w 337"/>
              <a:gd name="T65" fmla="*/ 0 h 601"/>
              <a:gd name="T66" fmla="*/ 0 w 337"/>
              <a:gd name="T67" fmla="*/ 0 h 601"/>
              <a:gd name="T68" fmla="*/ 0 w 337"/>
              <a:gd name="T69" fmla="*/ 0 h 601"/>
              <a:gd name="T70" fmla="*/ 0 w 337"/>
              <a:gd name="T71" fmla="*/ 0 h 601"/>
              <a:gd name="T72" fmla="*/ 0 w 337"/>
              <a:gd name="T73" fmla="*/ 0 h 601"/>
              <a:gd name="T74" fmla="*/ 0 w 337"/>
              <a:gd name="T75" fmla="*/ 0 h 601"/>
              <a:gd name="T76" fmla="*/ 0 w 337"/>
              <a:gd name="T77" fmla="*/ 0 h 601"/>
              <a:gd name="T78" fmla="*/ 0 w 337"/>
              <a:gd name="T79" fmla="*/ 0 h 601"/>
              <a:gd name="T80" fmla="*/ 0 w 337"/>
              <a:gd name="T81" fmla="*/ 0 h 601"/>
              <a:gd name="T82" fmla="*/ 0 w 337"/>
              <a:gd name="T83" fmla="*/ 0 h 601"/>
              <a:gd name="T84" fmla="*/ 0 w 337"/>
              <a:gd name="T85" fmla="*/ 0 h 601"/>
              <a:gd name="T86" fmla="*/ 0 w 337"/>
              <a:gd name="T87" fmla="*/ 0 h 60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1">
                <a:moveTo>
                  <a:pt x="337" y="549"/>
                </a:moveTo>
                <a:lnTo>
                  <a:pt x="337" y="549"/>
                </a:lnTo>
                <a:lnTo>
                  <a:pt x="337" y="514"/>
                </a:lnTo>
                <a:lnTo>
                  <a:pt x="336" y="479"/>
                </a:lnTo>
                <a:lnTo>
                  <a:pt x="335" y="446"/>
                </a:lnTo>
                <a:lnTo>
                  <a:pt x="333" y="414"/>
                </a:lnTo>
                <a:lnTo>
                  <a:pt x="330" y="383"/>
                </a:lnTo>
                <a:lnTo>
                  <a:pt x="327" y="354"/>
                </a:lnTo>
                <a:lnTo>
                  <a:pt x="323" y="327"/>
                </a:lnTo>
                <a:lnTo>
                  <a:pt x="319" y="300"/>
                </a:lnTo>
                <a:lnTo>
                  <a:pt x="314" y="274"/>
                </a:lnTo>
                <a:lnTo>
                  <a:pt x="308" y="249"/>
                </a:lnTo>
                <a:lnTo>
                  <a:pt x="302" y="227"/>
                </a:lnTo>
                <a:lnTo>
                  <a:pt x="295" y="205"/>
                </a:lnTo>
                <a:lnTo>
                  <a:pt x="287" y="183"/>
                </a:lnTo>
                <a:lnTo>
                  <a:pt x="278" y="163"/>
                </a:lnTo>
                <a:lnTo>
                  <a:pt x="269" y="145"/>
                </a:lnTo>
                <a:lnTo>
                  <a:pt x="258" y="126"/>
                </a:lnTo>
                <a:lnTo>
                  <a:pt x="247" y="109"/>
                </a:lnTo>
                <a:lnTo>
                  <a:pt x="235" y="94"/>
                </a:lnTo>
                <a:lnTo>
                  <a:pt x="222" y="80"/>
                </a:lnTo>
                <a:lnTo>
                  <a:pt x="209" y="67"/>
                </a:lnTo>
                <a:lnTo>
                  <a:pt x="194" y="55"/>
                </a:lnTo>
                <a:lnTo>
                  <a:pt x="179" y="44"/>
                </a:lnTo>
                <a:lnTo>
                  <a:pt x="164" y="35"/>
                </a:lnTo>
                <a:lnTo>
                  <a:pt x="148" y="27"/>
                </a:lnTo>
                <a:lnTo>
                  <a:pt x="131" y="20"/>
                </a:lnTo>
                <a:lnTo>
                  <a:pt x="113" y="14"/>
                </a:lnTo>
                <a:lnTo>
                  <a:pt x="96" y="9"/>
                </a:lnTo>
                <a:lnTo>
                  <a:pt x="78" y="6"/>
                </a:lnTo>
                <a:lnTo>
                  <a:pt x="59" y="3"/>
                </a:lnTo>
                <a:lnTo>
                  <a:pt x="40" y="1"/>
                </a:lnTo>
                <a:lnTo>
                  <a:pt x="20" y="0"/>
                </a:lnTo>
                <a:lnTo>
                  <a:pt x="0" y="0"/>
                </a:lnTo>
                <a:lnTo>
                  <a:pt x="0" y="103"/>
                </a:lnTo>
                <a:lnTo>
                  <a:pt x="17" y="105"/>
                </a:lnTo>
                <a:lnTo>
                  <a:pt x="34" y="105"/>
                </a:lnTo>
                <a:lnTo>
                  <a:pt x="50" y="107"/>
                </a:lnTo>
                <a:lnTo>
                  <a:pt x="64" y="109"/>
                </a:lnTo>
                <a:lnTo>
                  <a:pt x="79" y="112"/>
                </a:lnTo>
                <a:lnTo>
                  <a:pt x="92" y="115"/>
                </a:lnTo>
                <a:lnTo>
                  <a:pt x="104" y="120"/>
                </a:lnTo>
                <a:lnTo>
                  <a:pt x="116" y="125"/>
                </a:lnTo>
                <a:lnTo>
                  <a:pt x="127" y="129"/>
                </a:lnTo>
                <a:lnTo>
                  <a:pt x="137" y="135"/>
                </a:lnTo>
                <a:lnTo>
                  <a:pt x="147" y="142"/>
                </a:lnTo>
                <a:lnTo>
                  <a:pt x="156" y="149"/>
                </a:lnTo>
                <a:lnTo>
                  <a:pt x="164" y="157"/>
                </a:lnTo>
                <a:lnTo>
                  <a:pt x="172" y="167"/>
                </a:lnTo>
                <a:lnTo>
                  <a:pt x="180" y="177"/>
                </a:lnTo>
                <a:lnTo>
                  <a:pt x="187" y="188"/>
                </a:lnTo>
                <a:lnTo>
                  <a:pt x="194" y="200"/>
                </a:lnTo>
                <a:lnTo>
                  <a:pt x="201" y="213"/>
                </a:lnTo>
                <a:lnTo>
                  <a:pt x="207" y="227"/>
                </a:lnTo>
                <a:lnTo>
                  <a:pt x="213" y="243"/>
                </a:lnTo>
                <a:lnTo>
                  <a:pt x="219" y="261"/>
                </a:lnTo>
                <a:lnTo>
                  <a:pt x="224" y="279"/>
                </a:lnTo>
                <a:lnTo>
                  <a:pt x="228" y="299"/>
                </a:lnTo>
                <a:lnTo>
                  <a:pt x="233" y="321"/>
                </a:lnTo>
                <a:lnTo>
                  <a:pt x="236" y="343"/>
                </a:lnTo>
                <a:lnTo>
                  <a:pt x="240" y="368"/>
                </a:lnTo>
                <a:lnTo>
                  <a:pt x="242" y="395"/>
                </a:lnTo>
                <a:lnTo>
                  <a:pt x="245" y="422"/>
                </a:lnTo>
                <a:lnTo>
                  <a:pt x="247" y="452"/>
                </a:lnTo>
                <a:lnTo>
                  <a:pt x="248" y="482"/>
                </a:lnTo>
                <a:lnTo>
                  <a:pt x="249" y="515"/>
                </a:lnTo>
                <a:lnTo>
                  <a:pt x="249" y="549"/>
                </a:lnTo>
                <a:lnTo>
                  <a:pt x="249" y="556"/>
                </a:lnTo>
                <a:lnTo>
                  <a:pt x="250" y="562"/>
                </a:lnTo>
                <a:lnTo>
                  <a:pt x="251" y="567"/>
                </a:lnTo>
                <a:lnTo>
                  <a:pt x="253" y="573"/>
                </a:lnTo>
                <a:lnTo>
                  <a:pt x="257" y="581"/>
                </a:lnTo>
                <a:lnTo>
                  <a:pt x="263" y="588"/>
                </a:lnTo>
                <a:lnTo>
                  <a:pt x="269" y="594"/>
                </a:lnTo>
                <a:lnTo>
                  <a:pt x="277" y="599"/>
                </a:lnTo>
                <a:lnTo>
                  <a:pt x="285" y="601"/>
                </a:lnTo>
                <a:lnTo>
                  <a:pt x="293" y="601"/>
                </a:lnTo>
                <a:lnTo>
                  <a:pt x="301" y="601"/>
                </a:lnTo>
                <a:lnTo>
                  <a:pt x="309" y="599"/>
                </a:lnTo>
                <a:lnTo>
                  <a:pt x="317" y="594"/>
                </a:lnTo>
                <a:lnTo>
                  <a:pt x="323" y="588"/>
                </a:lnTo>
                <a:lnTo>
                  <a:pt x="329" y="581"/>
                </a:lnTo>
                <a:lnTo>
                  <a:pt x="333" y="573"/>
                </a:lnTo>
                <a:lnTo>
                  <a:pt x="335" y="567"/>
                </a:lnTo>
                <a:lnTo>
                  <a:pt x="336" y="562"/>
                </a:lnTo>
                <a:lnTo>
                  <a:pt x="337" y="556"/>
                </a:lnTo>
                <a:lnTo>
                  <a:pt x="337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8" name="Freeform 80"/>
          <xdr:cNvSpPr>
            <a:spLocks/>
          </xdr:cNvSpPr>
        </xdr:nvSpPr>
        <xdr:spPr bwMode="auto">
          <a:xfrm>
            <a:off x="2774" y="630"/>
            <a:ext cx="76" cy="93"/>
          </a:xfrm>
          <a:custGeom>
            <a:avLst/>
            <a:gdLst>
              <a:gd name="T0" fmla="*/ 0 w 381"/>
              <a:gd name="T1" fmla="*/ 0 h 561"/>
              <a:gd name="T2" fmla="*/ 0 w 381"/>
              <a:gd name="T3" fmla="*/ 0 h 561"/>
              <a:gd name="T4" fmla="*/ 0 w 381"/>
              <a:gd name="T5" fmla="*/ 0 h 561"/>
              <a:gd name="T6" fmla="*/ 0 w 381"/>
              <a:gd name="T7" fmla="*/ 0 h 561"/>
              <a:gd name="T8" fmla="*/ 0 w 381"/>
              <a:gd name="T9" fmla="*/ 0 h 561"/>
              <a:gd name="T10" fmla="*/ 0 w 381"/>
              <a:gd name="T11" fmla="*/ 0 h 561"/>
              <a:gd name="T12" fmla="*/ 0 w 381"/>
              <a:gd name="T13" fmla="*/ 0 h 561"/>
              <a:gd name="T14" fmla="*/ 0 w 381"/>
              <a:gd name="T15" fmla="*/ 0 h 561"/>
              <a:gd name="T16" fmla="*/ 0 w 381"/>
              <a:gd name="T17" fmla="*/ 0 h 561"/>
              <a:gd name="T18" fmla="*/ 0 w 381"/>
              <a:gd name="T19" fmla="*/ 0 h 561"/>
              <a:gd name="T20" fmla="*/ 0 w 381"/>
              <a:gd name="T21" fmla="*/ 0 h 561"/>
              <a:gd name="T22" fmla="*/ 0 w 381"/>
              <a:gd name="T23" fmla="*/ 0 h 561"/>
              <a:gd name="T24" fmla="*/ 0 w 381"/>
              <a:gd name="T25" fmla="*/ 0 h 561"/>
              <a:gd name="T26" fmla="*/ 0 w 381"/>
              <a:gd name="T27" fmla="*/ 0 h 561"/>
              <a:gd name="T28" fmla="*/ 0 w 381"/>
              <a:gd name="T29" fmla="*/ 0 h 561"/>
              <a:gd name="T30" fmla="*/ 0 w 381"/>
              <a:gd name="T31" fmla="*/ 0 h 561"/>
              <a:gd name="T32" fmla="*/ 0 w 381"/>
              <a:gd name="T33" fmla="*/ 0 h 561"/>
              <a:gd name="T34" fmla="*/ 0 w 381"/>
              <a:gd name="T35" fmla="*/ 0 h 561"/>
              <a:gd name="T36" fmla="*/ 0 w 381"/>
              <a:gd name="T37" fmla="*/ 0 h 561"/>
              <a:gd name="T38" fmla="*/ 0 w 381"/>
              <a:gd name="T39" fmla="*/ 0 h 561"/>
              <a:gd name="T40" fmla="*/ 0 w 381"/>
              <a:gd name="T41" fmla="*/ 0 h 561"/>
              <a:gd name="T42" fmla="*/ 0 w 381"/>
              <a:gd name="T43" fmla="*/ 0 h 561"/>
              <a:gd name="T44" fmla="*/ 0 w 381"/>
              <a:gd name="T45" fmla="*/ 0 h 561"/>
              <a:gd name="T46" fmla="*/ 0 w 381"/>
              <a:gd name="T47" fmla="*/ 0 h 561"/>
              <a:gd name="T48" fmla="*/ 0 w 381"/>
              <a:gd name="T49" fmla="*/ 0 h 561"/>
              <a:gd name="T50" fmla="*/ 0 w 381"/>
              <a:gd name="T51" fmla="*/ 0 h 561"/>
              <a:gd name="T52" fmla="*/ 0 w 381"/>
              <a:gd name="T53" fmla="*/ 0 h 561"/>
              <a:gd name="T54" fmla="*/ 0 w 381"/>
              <a:gd name="T55" fmla="*/ 0 h 561"/>
              <a:gd name="T56" fmla="*/ 0 w 381"/>
              <a:gd name="T57" fmla="*/ 0 h 561"/>
              <a:gd name="T58" fmla="*/ 0 w 381"/>
              <a:gd name="T59" fmla="*/ 0 h 561"/>
              <a:gd name="T60" fmla="*/ 0 w 381"/>
              <a:gd name="T61" fmla="*/ 0 h 561"/>
              <a:gd name="T62" fmla="*/ 0 w 381"/>
              <a:gd name="T63" fmla="*/ 0 h 561"/>
              <a:gd name="T64" fmla="*/ 0 w 381"/>
              <a:gd name="T65" fmla="*/ 0 h 561"/>
              <a:gd name="T66" fmla="*/ 0 w 381"/>
              <a:gd name="T67" fmla="*/ 0 h 561"/>
              <a:gd name="T68" fmla="*/ 0 w 381"/>
              <a:gd name="T69" fmla="*/ 0 h 561"/>
              <a:gd name="T70" fmla="*/ 0 w 381"/>
              <a:gd name="T71" fmla="*/ 0 h 561"/>
              <a:gd name="T72" fmla="*/ 0 w 381"/>
              <a:gd name="T73" fmla="*/ 0 h 561"/>
              <a:gd name="T74" fmla="*/ 0 w 381"/>
              <a:gd name="T75" fmla="*/ 0 h 561"/>
              <a:gd name="T76" fmla="*/ 0 w 381"/>
              <a:gd name="T77" fmla="*/ 0 h 561"/>
              <a:gd name="T78" fmla="*/ 0 w 381"/>
              <a:gd name="T79" fmla="*/ 0 h 561"/>
              <a:gd name="T80" fmla="*/ 0 w 381"/>
              <a:gd name="T81" fmla="*/ 0 h 561"/>
              <a:gd name="T82" fmla="*/ 0 w 381"/>
              <a:gd name="T83" fmla="*/ 0 h 561"/>
              <a:gd name="T84" fmla="*/ 0 w 381"/>
              <a:gd name="T85" fmla="*/ 0 h 561"/>
              <a:gd name="T86" fmla="*/ 0 w 381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61">
                <a:moveTo>
                  <a:pt x="44" y="561"/>
                </a:moveTo>
                <a:lnTo>
                  <a:pt x="44" y="561"/>
                </a:lnTo>
                <a:lnTo>
                  <a:pt x="64" y="560"/>
                </a:lnTo>
                <a:lnTo>
                  <a:pt x="84" y="558"/>
                </a:lnTo>
                <a:lnTo>
                  <a:pt x="103" y="557"/>
                </a:lnTo>
                <a:lnTo>
                  <a:pt x="122" y="554"/>
                </a:lnTo>
                <a:lnTo>
                  <a:pt x="140" y="550"/>
                </a:lnTo>
                <a:lnTo>
                  <a:pt x="157" y="545"/>
                </a:lnTo>
                <a:lnTo>
                  <a:pt x="175" y="540"/>
                </a:lnTo>
                <a:lnTo>
                  <a:pt x="192" y="532"/>
                </a:lnTo>
                <a:lnTo>
                  <a:pt x="208" y="524"/>
                </a:lnTo>
                <a:lnTo>
                  <a:pt x="223" y="515"/>
                </a:lnTo>
                <a:lnTo>
                  <a:pt x="238" y="504"/>
                </a:lnTo>
                <a:lnTo>
                  <a:pt x="253" y="492"/>
                </a:lnTo>
                <a:lnTo>
                  <a:pt x="267" y="479"/>
                </a:lnTo>
                <a:lnTo>
                  <a:pt x="279" y="464"/>
                </a:lnTo>
                <a:lnTo>
                  <a:pt x="291" y="449"/>
                </a:lnTo>
                <a:lnTo>
                  <a:pt x="303" y="432"/>
                </a:lnTo>
                <a:lnTo>
                  <a:pt x="313" y="414"/>
                </a:lnTo>
                <a:lnTo>
                  <a:pt x="322" y="395"/>
                </a:lnTo>
                <a:lnTo>
                  <a:pt x="331" y="375"/>
                </a:lnTo>
                <a:lnTo>
                  <a:pt x="339" y="354"/>
                </a:lnTo>
                <a:lnTo>
                  <a:pt x="346" y="330"/>
                </a:lnTo>
                <a:lnTo>
                  <a:pt x="352" y="306"/>
                </a:lnTo>
                <a:lnTo>
                  <a:pt x="358" y="282"/>
                </a:lnTo>
                <a:lnTo>
                  <a:pt x="363" y="256"/>
                </a:lnTo>
                <a:lnTo>
                  <a:pt x="367" y="229"/>
                </a:lnTo>
                <a:lnTo>
                  <a:pt x="371" y="201"/>
                </a:lnTo>
                <a:lnTo>
                  <a:pt x="374" y="170"/>
                </a:lnTo>
                <a:lnTo>
                  <a:pt x="377" y="139"/>
                </a:lnTo>
                <a:lnTo>
                  <a:pt x="379" y="106"/>
                </a:lnTo>
                <a:lnTo>
                  <a:pt x="380" y="73"/>
                </a:lnTo>
                <a:lnTo>
                  <a:pt x="381" y="37"/>
                </a:lnTo>
                <a:lnTo>
                  <a:pt x="381" y="0"/>
                </a:lnTo>
                <a:lnTo>
                  <a:pt x="293" y="0"/>
                </a:lnTo>
                <a:lnTo>
                  <a:pt x="293" y="36"/>
                </a:lnTo>
                <a:lnTo>
                  <a:pt x="292" y="69"/>
                </a:lnTo>
                <a:lnTo>
                  <a:pt x="291" y="102"/>
                </a:lnTo>
                <a:lnTo>
                  <a:pt x="289" y="131"/>
                </a:lnTo>
                <a:lnTo>
                  <a:pt x="286" y="159"/>
                </a:lnTo>
                <a:lnTo>
                  <a:pt x="284" y="186"/>
                </a:lnTo>
                <a:lnTo>
                  <a:pt x="280" y="211"/>
                </a:lnTo>
                <a:lnTo>
                  <a:pt x="277" y="235"/>
                </a:lnTo>
                <a:lnTo>
                  <a:pt x="272" y="257"/>
                </a:lnTo>
                <a:lnTo>
                  <a:pt x="268" y="278"/>
                </a:lnTo>
                <a:lnTo>
                  <a:pt x="262" y="297"/>
                </a:lnTo>
                <a:lnTo>
                  <a:pt x="257" y="315"/>
                </a:lnTo>
                <a:lnTo>
                  <a:pt x="251" y="331"/>
                </a:lnTo>
                <a:lnTo>
                  <a:pt x="245" y="345"/>
                </a:lnTo>
                <a:lnTo>
                  <a:pt x="238" y="359"/>
                </a:lnTo>
                <a:lnTo>
                  <a:pt x="231" y="371"/>
                </a:lnTo>
                <a:lnTo>
                  <a:pt x="224" y="382"/>
                </a:lnTo>
                <a:lnTo>
                  <a:pt x="216" y="392"/>
                </a:lnTo>
                <a:lnTo>
                  <a:pt x="208" y="402"/>
                </a:lnTo>
                <a:lnTo>
                  <a:pt x="199" y="410"/>
                </a:lnTo>
                <a:lnTo>
                  <a:pt x="190" y="417"/>
                </a:lnTo>
                <a:lnTo>
                  <a:pt x="181" y="424"/>
                </a:lnTo>
                <a:lnTo>
                  <a:pt x="171" y="430"/>
                </a:lnTo>
                <a:lnTo>
                  <a:pt x="160" y="436"/>
                </a:lnTo>
                <a:lnTo>
                  <a:pt x="148" y="441"/>
                </a:lnTo>
                <a:lnTo>
                  <a:pt x="136" y="444"/>
                </a:lnTo>
                <a:lnTo>
                  <a:pt x="123" y="448"/>
                </a:lnTo>
                <a:lnTo>
                  <a:pt x="108" y="451"/>
                </a:lnTo>
                <a:lnTo>
                  <a:pt x="94" y="454"/>
                </a:lnTo>
                <a:lnTo>
                  <a:pt x="78" y="455"/>
                </a:lnTo>
                <a:lnTo>
                  <a:pt x="62" y="456"/>
                </a:lnTo>
                <a:lnTo>
                  <a:pt x="44" y="456"/>
                </a:lnTo>
                <a:lnTo>
                  <a:pt x="39" y="456"/>
                </a:lnTo>
                <a:lnTo>
                  <a:pt x="34" y="457"/>
                </a:lnTo>
                <a:lnTo>
                  <a:pt x="29" y="458"/>
                </a:lnTo>
                <a:lnTo>
                  <a:pt x="25" y="461"/>
                </a:lnTo>
                <a:lnTo>
                  <a:pt x="17" y="465"/>
                </a:lnTo>
                <a:lnTo>
                  <a:pt x="11" y="472"/>
                </a:lnTo>
                <a:lnTo>
                  <a:pt x="6" y="481"/>
                </a:lnTo>
                <a:lnTo>
                  <a:pt x="3" y="489"/>
                </a:lnTo>
                <a:lnTo>
                  <a:pt x="1" y="498"/>
                </a:lnTo>
                <a:lnTo>
                  <a:pt x="0" y="508"/>
                </a:lnTo>
                <a:lnTo>
                  <a:pt x="1" y="518"/>
                </a:lnTo>
                <a:lnTo>
                  <a:pt x="3" y="528"/>
                </a:lnTo>
                <a:lnTo>
                  <a:pt x="6" y="536"/>
                </a:lnTo>
                <a:lnTo>
                  <a:pt x="11" y="544"/>
                </a:lnTo>
                <a:lnTo>
                  <a:pt x="17" y="550"/>
                </a:lnTo>
                <a:lnTo>
                  <a:pt x="25" y="556"/>
                </a:lnTo>
                <a:lnTo>
                  <a:pt x="29" y="557"/>
                </a:lnTo>
                <a:lnTo>
                  <a:pt x="34" y="560"/>
                </a:lnTo>
                <a:lnTo>
                  <a:pt x="39" y="560"/>
                </a:lnTo>
                <a:lnTo>
                  <a:pt x="44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59" name="Freeform 81"/>
          <xdr:cNvSpPr>
            <a:spLocks/>
          </xdr:cNvSpPr>
        </xdr:nvSpPr>
        <xdr:spPr bwMode="auto">
          <a:xfrm>
            <a:off x="2717" y="621"/>
            <a:ext cx="66" cy="102"/>
          </a:xfrm>
          <a:custGeom>
            <a:avLst/>
            <a:gdLst>
              <a:gd name="T0" fmla="*/ 0 w 329"/>
              <a:gd name="T1" fmla="*/ 0 h 612"/>
              <a:gd name="T2" fmla="*/ 0 w 329"/>
              <a:gd name="T3" fmla="*/ 0 h 612"/>
              <a:gd name="T4" fmla="*/ 0 w 329"/>
              <a:gd name="T5" fmla="*/ 0 h 612"/>
              <a:gd name="T6" fmla="*/ 0 w 329"/>
              <a:gd name="T7" fmla="*/ 0 h 612"/>
              <a:gd name="T8" fmla="*/ 0 w 329"/>
              <a:gd name="T9" fmla="*/ 0 h 612"/>
              <a:gd name="T10" fmla="*/ 0 w 329"/>
              <a:gd name="T11" fmla="*/ 0 h 612"/>
              <a:gd name="T12" fmla="*/ 0 w 329"/>
              <a:gd name="T13" fmla="*/ 0 h 612"/>
              <a:gd name="T14" fmla="*/ 0 w 329"/>
              <a:gd name="T15" fmla="*/ 0 h 612"/>
              <a:gd name="T16" fmla="*/ 0 w 329"/>
              <a:gd name="T17" fmla="*/ 0 h 612"/>
              <a:gd name="T18" fmla="*/ 0 w 329"/>
              <a:gd name="T19" fmla="*/ 0 h 612"/>
              <a:gd name="T20" fmla="*/ 0 w 329"/>
              <a:gd name="T21" fmla="*/ 0 h 612"/>
              <a:gd name="T22" fmla="*/ 0 w 329"/>
              <a:gd name="T23" fmla="*/ 0 h 612"/>
              <a:gd name="T24" fmla="*/ 0 w 329"/>
              <a:gd name="T25" fmla="*/ 0 h 612"/>
              <a:gd name="T26" fmla="*/ 0 w 329"/>
              <a:gd name="T27" fmla="*/ 0 h 612"/>
              <a:gd name="T28" fmla="*/ 0 w 329"/>
              <a:gd name="T29" fmla="*/ 0 h 612"/>
              <a:gd name="T30" fmla="*/ 0 w 329"/>
              <a:gd name="T31" fmla="*/ 0 h 612"/>
              <a:gd name="T32" fmla="*/ 0 w 329"/>
              <a:gd name="T33" fmla="*/ 0 h 612"/>
              <a:gd name="T34" fmla="*/ 0 w 329"/>
              <a:gd name="T35" fmla="*/ 0 h 612"/>
              <a:gd name="T36" fmla="*/ 0 w 329"/>
              <a:gd name="T37" fmla="*/ 0 h 612"/>
              <a:gd name="T38" fmla="*/ 0 w 329"/>
              <a:gd name="T39" fmla="*/ 0 h 612"/>
              <a:gd name="T40" fmla="*/ 0 w 329"/>
              <a:gd name="T41" fmla="*/ 0 h 612"/>
              <a:gd name="T42" fmla="*/ 0 w 329"/>
              <a:gd name="T43" fmla="*/ 0 h 612"/>
              <a:gd name="T44" fmla="*/ 0 w 329"/>
              <a:gd name="T45" fmla="*/ 0 h 612"/>
              <a:gd name="T46" fmla="*/ 0 w 329"/>
              <a:gd name="T47" fmla="*/ 0 h 612"/>
              <a:gd name="T48" fmla="*/ 0 w 329"/>
              <a:gd name="T49" fmla="*/ 0 h 612"/>
              <a:gd name="T50" fmla="*/ 0 w 329"/>
              <a:gd name="T51" fmla="*/ 0 h 612"/>
              <a:gd name="T52" fmla="*/ 0 w 329"/>
              <a:gd name="T53" fmla="*/ 0 h 612"/>
              <a:gd name="T54" fmla="*/ 0 w 329"/>
              <a:gd name="T55" fmla="*/ 0 h 612"/>
              <a:gd name="T56" fmla="*/ 0 w 329"/>
              <a:gd name="T57" fmla="*/ 0 h 612"/>
              <a:gd name="T58" fmla="*/ 0 w 329"/>
              <a:gd name="T59" fmla="*/ 0 h 612"/>
              <a:gd name="T60" fmla="*/ 0 w 329"/>
              <a:gd name="T61" fmla="*/ 0 h 612"/>
              <a:gd name="T62" fmla="*/ 0 w 329"/>
              <a:gd name="T63" fmla="*/ 0 h 612"/>
              <a:gd name="T64" fmla="*/ 0 w 329"/>
              <a:gd name="T65" fmla="*/ 0 h 612"/>
              <a:gd name="T66" fmla="*/ 0 w 329"/>
              <a:gd name="T67" fmla="*/ 0 h 612"/>
              <a:gd name="T68" fmla="*/ 0 w 329"/>
              <a:gd name="T69" fmla="*/ 0 h 612"/>
              <a:gd name="T70" fmla="*/ 0 w 329"/>
              <a:gd name="T71" fmla="*/ 0 h 612"/>
              <a:gd name="T72" fmla="*/ 0 w 329"/>
              <a:gd name="T73" fmla="*/ 0 h 612"/>
              <a:gd name="T74" fmla="*/ 0 w 329"/>
              <a:gd name="T75" fmla="*/ 0 h 612"/>
              <a:gd name="T76" fmla="*/ 0 w 329"/>
              <a:gd name="T77" fmla="*/ 0 h 612"/>
              <a:gd name="T78" fmla="*/ 0 w 329"/>
              <a:gd name="T79" fmla="*/ 0 h 612"/>
              <a:gd name="T80" fmla="*/ 0 w 329"/>
              <a:gd name="T81" fmla="*/ 0 h 612"/>
              <a:gd name="T82" fmla="*/ 0 w 329"/>
              <a:gd name="T83" fmla="*/ 0 h 612"/>
              <a:gd name="T84" fmla="*/ 0 w 329"/>
              <a:gd name="T85" fmla="*/ 0 h 612"/>
              <a:gd name="T86" fmla="*/ 0 w 329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29" h="612">
                <a:moveTo>
                  <a:pt x="0" y="51"/>
                </a:moveTo>
                <a:lnTo>
                  <a:pt x="0" y="51"/>
                </a:lnTo>
                <a:lnTo>
                  <a:pt x="0" y="88"/>
                </a:lnTo>
                <a:lnTo>
                  <a:pt x="1" y="124"/>
                </a:lnTo>
                <a:lnTo>
                  <a:pt x="3" y="157"/>
                </a:lnTo>
                <a:lnTo>
                  <a:pt x="5" y="190"/>
                </a:lnTo>
                <a:lnTo>
                  <a:pt x="7" y="221"/>
                </a:lnTo>
                <a:lnTo>
                  <a:pt x="10" y="252"/>
                </a:lnTo>
                <a:lnTo>
                  <a:pt x="14" y="280"/>
                </a:lnTo>
                <a:lnTo>
                  <a:pt x="18" y="307"/>
                </a:lnTo>
                <a:lnTo>
                  <a:pt x="23" y="333"/>
                </a:lnTo>
                <a:lnTo>
                  <a:pt x="29" y="357"/>
                </a:lnTo>
                <a:lnTo>
                  <a:pt x="35" y="381"/>
                </a:lnTo>
                <a:lnTo>
                  <a:pt x="42" y="403"/>
                </a:lnTo>
                <a:lnTo>
                  <a:pt x="49" y="425"/>
                </a:lnTo>
                <a:lnTo>
                  <a:pt x="58" y="446"/>
                </a:lnTo>
                <a:lnTo>
                  <a:pt x="67" y="465"/>
                </a:lnTo>
                <a:lnTo>
                  <a:pt x="77" y="482"/>
                </a:lnTo>
                <a:lnTo>
                  <a:pt x="88" y="500"/>
                </a:lnTo>
                <a:lnTo>
                  <a:pt x="100" y="515"/>
                </a:lnTo>
                <a:lnTo>
                  <a:pt x="113" y="529"/>
                </a:lnTo>
                <a:lnTo>
                  <a:pt x="126" y="543"/>
                </a:lnTo>
                <a:lnTo>
                  <a:pt x="140" y="555"/>
                </a:lnTo>
                <a:lnTo>
                  <a:pt x="155" y="566"/>
                </a:lnTo>
                <a:lnTo>
                  <a:pt x="170" y="575"/>
                </a:lnTo>
                <a:lnTo>
                  <a:pt x="186" y="583"/>
                </a:lnTo>
                <a:lnTo>
                  <a:pt x="202" y="591"/>
                </a:lnTo>
                <a:lnTo>
                  <a:pt x="219" y="596"/>
                </a:lnTo>
                <a:lnTo>
                  <a:pt x="236" y="601"/>
                </a:lnTo>
                <a:lnTo>
                  <a:pt x="254" y="605"/>
                </a:lnTo>
                <a:lnTo>
                  <a:pt x="272" y="608"/>
                </a:lnTo>
                <a:lnTo>
                  <a:pt x="291" y="609"/>
                </a:lnTo>
                <a:lnTo>
                  <a:pt x="310" y="611"/>
                </a:lnTo>
                <a:lnTo>
                  <a:pt x="329" y="612"/>
                </a:lnTo>
                <a:lnTo>
                  <a:pt x="329" y="507"/>
                </a:lnTo>
                <a:lnTo>
                  <a:pt x="312" y="507"/>
                </a:lnTo>
                <a:lnTo>
                  <a:pt x="297" y="506"/>
                </a:lnTo>
                <a:lnTo>
                  <a:pt x="282" y="505"/>
                </a:lnTo>
                <a:lnTo>
                  <a:pt x="268" y="502"/>
                </a:lnTo>
                <a:lnTo>
                  <a:pt x="254" y="500"/>
                </a:lnTo>
                <a:lnTo>
                  <a:pt x="241" y="496"/>
                </a:lnTo>
                <a:lnTo>
                  <a:pt x="230" y="492"/>
                </a:lnTo>
                <a:lnTo>
                  <a:pt x="219" y="487"/>
                </a:lnTo>
                <a:lnTo>
                  <a:pt x="208" y="481"/>
                </a:lnTo>
                <a:lnTo>
                  <a:pt x="198" y="475"/>
                </a:lnTo>
                <a:lnTo>
                  <a:pt x="189" y="469"/>
                </a:lnTo>
                <a:lnTo>
                  <a:pt x="180" y="461"/>
                </a:lnTo>
                <a:lnTo>
                  <a:pt x="172" y="453"/>
                </a:lnTo>
                <a:lnTo>
                  <a:pt x="164" y="445"/>
                </a:lnTo>
                <a:lnTo>
                  <a:pt x="157" y="434"/>
                </a:lnTo>
                <a:lnTo>
                  <a:pt x="150" y="422"/>
                </a:lnTo>
                <a:lnTo>
                  <a:pt x="143" y="410"/>
                </a:lnTo>
                <a:lnTo>
                  <a:pt x="136" y="396"/>
                </a:lnTo>
                <a:lnTo>
                  <a:pt x="130" y="382"/>
                </a:lnTo>
                <a:lnTo>
                  <a:pt x="124" y="366"/>
                </a:lnTo>
                <a:lnTo>
                  <a:pt x="118" y="348"/>
                </a:lnTo>
                <a:lnTo>
                  <a:pt x="113" y="329"/>
                </a:lnTo>
                <a:lnTo>
                  <a:pt x="109" y="308"/>
                </a:lnTo>
                <a:lnTo>
                  <a:pt x="104" y="286"/>
                </a:lnTo>
                <a:lnTo>
                  <a:pt x="101" y="262"/>
                </a:lnTo>
                <a:lnTo>
                  <a:pt x="97" y="237"/>
                </a:lnTo>
                <a:lnTo>
                  <a:pt x="95" y="210"/>
                </a:lnTo>
                <a:lnTo>
                  <a:pt x="93" y="182"/>
                </a:lnTo>
                <a:lnTo>
                  <a:pt x="91" y="153"/>
                </a:lnTo>
                <a:lnTo>
                  <a:pt x="89" y="120"/>
                </a:lnTo>
                <a:lnTo>
                  <a:pt x="89" y="87"/>
                </a:lnTo>
                <a:lnTo>
                  <a:pt x="89" y="51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29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29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0" name="Freeform 82"/>
          <xdr:cNvSpPr>
            <a:spLocks noEditPoints="1"/>
          </xdr:cNvSpPr>
        </xdr:nvSpPr>
        <xdr:spPr bwMode="auto">
          <a:xfrm>
            <a:off x="2608" y="441"/>
            <a:ext cx="389" cy="342"/>
          </a:xfrm>
          <a:custGeom>
            <a:avLst/>
            <a:gdLst>
              <a:gd name="T0" fmla="*/ 0 w 1946"/>
              <a:gd name="T1" fmla="*/ 0 h 2050"/>
              <a:gd name="T2" fmla="*/ 0 w 1946"/>
              <a:gd name="T3" fmla="*/ 0 h 2050"/>
              <a:gd name="T4" fmla="*/ 0 w 1946"/>
              <a:gd name="T5" fmla="*/ 0 h 2050"/>
              <a:gd name="T6" fmla="*/ 0 w 1946"/>
              <a:gd name="T7" fmla="*/ 0 h 2050"/>
              <a:gd name="T8" fmla="*/ 0 w 1946"/>
              <a:gd name="T9" fmla="*/ 0 h 2050"/>
              <a:gd name="T10" fmla="*/ 0 w 1946"/>
              <a:gd name="T11" fmla="*/ 0 h 2050"/>
              <a:gd name="T12" fmla="*/ 0 w 1946"/>
              <a:gd name="T13" fmla="*/ 0 h 2050"/>
              <a:gd name="T14" fmla="*/ 0 w 1946"/>
              <a:gd name="T15" fmla="*/ 0 h 2050"/>
              <a:gd name="T16" fmla="*/ 0 w 1946"/>
              <a:gd name="T17" fmla="*/ 0 h 2050"/>
              <a:gd name="T18" fmla="*/ 0 w 1946"/>
              <a:gd name="T19" fmla="*/ 0 h 2050"/>
              <a:gd name="T20" fmla="*/ 0 w 1946"/>
              <a:gd name="T21" fmla="*/ 0 h 2050"/>
              <a:gd name="T22" fmla="*/ 0 w 1946"/>
              <a:gd name="T23" fmla="*/ 0 h 2050"/>
              <a:gd name="T24" fmla="*/ 0 w 1946"/>
              <a:gd name="T25" fmla="*/ 0 h 2050"/>
              <a:gd name="T26" fmla="*/ 0 w 1946"/>
              <a:gd name="T27" fmla="*/ 0 h 2050"/>
              <a:gd name="T28" fmla="*/ 0 w 1946"/>
              <a:gd name="T29" fmla="*/ 0 h 2050"/>
              <a:gd name="T30" fmla="*/ 0 w 1946"/>
              <a:gd name="T31" fmla="*/ 0 h 2050"/>
              <a:gd name="T32" fmla="*/ 0 w 1946"/>
              <a:gd name="T33" fmla="*/ 0 h 2050"/>
              <a:gd name="T34" fmla="*/ 0 w 1946"/>
              <a:gd name="T35" fmla="*/ 0 h 2050"/>
              <a:gd name="T36" fmla="*/ 0 w 1946"/>
              <a:gd name="T37" fmla="*/ 0 h 2050"/>
              <a:gd name="T38" fmla="*/ 0 w 1946"/>
              <a:gd name="T39" fmla="*/ 0 h 2050"/>
              <a:gd name="T40" fmla="*/ 0 w 1946"/>
              <a:gd name="T41" fmla="*/ 0 h 2050"/>
              <a:gd name="T42" fmla="*/ 0 w 1946"/>
              <a:gd name="T43" fmla="*/ 0 h 2050"/>
              <a:gd name="T44" fmla="*/ 0 w 1946"/>
              <a:gd name="T45" fmla="*/ 0 h 2050"/>
              <a:gd name="T46" fmla="*/ 0 w 1946"/>
              <a:gd name="T47" fmla="*/ 0 h 2050"/>
              <a:gd name="T48" fmla="*/ 0 w 1946"/>
              <a:gd name="T49" fmla="*/ 0 h 2050"/>
              <a:gd name="T50" fmla="*/ 0 w 1946"/>
              <a:gd name="T51" fmla="*/ 0 h 2050"/>
              <a:gd name="T52" fmla="*/ 0 w 1946"/>
              <a:gd name="T53" fmla="*/ 0 h 2050"/>
              <a:gd name="T54" fmla="*/ 0 w 1946"/>
              <a:gd name="T55" fmla="*/ 0 h 2050"/>
              <a:gd name="T56" fmla="*/ 0 w 1946"/>
              <a:gd name="T57" fmla="*/ 0 h 2050"/>
              <a:gd name="T58" fmla="*/ 0 w 1946"/>
              <a:gd name="T59" fmla="*/ 0 h 2050"/>
              <a:gd name="T60" fmla="*/ 0 w 1946"/>
              <a:gd name="T61" fmla="*/ 0 h 2050"/>
              <a:gd name="T62" fmla="*/ 0 w 1946"/>
              <a:gd name="T63" fmla="*/ 0 h 2050"/>
              <a:gd name="T64" fmla="*/ 0 w 1946"/>
              <a:gd name="T65" fmla="*/ 0 h 2050"/>
              <a:gd name="T66" fmla="*/ 0 w 1946"/>
              <a:gd name="T67" fmla="*/ 0 h 2050"/>
              <a:gd name="T68" fmla="*/ 0 w 1946"/>
              <a:gd name="T69" fmla="*/ 0 h 2050"/>
              <a:gd name="T70" fmla="*/ 0 w 1946"/>
              <a:gd name="T71" fmla="*/ 0 h 2050"/>
              <a:gd name="T72" fmla="*/ 0 w 1946"/>
              <a:gd name="T73" fmla="*/ 0 h 2050"/>
              <a:gd name="T74" fmla="*/ 0 w 1946"/>
              <a:gd name="T75" fmla="*/ 0 h 2050"/>
              <a:gd name="T76" fmla="*/ 0 w 1946"/>
              <a:gd name="T77" fmla="*/ 0 h 2050"/>
              <a:gd name="T78" fmla="*/ 0 w 1946"/>
              <a:gd name="T79" fmla="*/ 0 h 2050"/>
              <a:gd name="T80" fmla="*/ 0 w 1946"/>
              <a:gd name="T81" fmla="*/ 0 h 2050"/>
              <a:gd name="T82" fmla="*/ 0 w 1946"/>
              <a:gd name="T83" fmla="*/ 0 h 2050"/>
              <a:gd name="T84" fmla="*/ 0 w 1946"/>
              <a:gd name="T85" fmla="*/ 0 h 2050"/>
              <a:gd name="T86" fmla="*/ 0 w 1946"/>
              <a:gd name="T87" fmla="*/ 0 h 2050"/>
              <a:gd name="T88" fmla="*/ 0 w 1946"/>
              <a:gd name="T89" fmla="*/ 0 h 2050"/>
              <a:gd name="T90" fmla="*/ 0 w 1946"/>
              <a:gd name="T91" fmla="*/ 0 h 2050"/>
              <a:gd name="T92" fmla="*/ 0 w 1946"/>
              <a:gd name="T93" fmla="*/ 0 h 2050"/>
              <a:gd name="T94" fmla="*/ 0 w 1946"/>
              <a:gd name="T95" fmla="*/ 0 h 2050"/>
              <a:gd name="T96" fmla="*/ 0 w 1946"/>
              <a:gd name="T97" fmla="*/ 0 h 2050"/>
              <a:gd name="T98" fmla="*/ 0 w 1946"/>
              <a:gd name="T99" fmla="*/ 0 h 2050"/>
              <a:gd name="T100" fmla="*/ 0 w 1946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46" h="2050">
                <a:moveTo>
                  <a:pt x="0" y="1026"/>
                </a:moveTo>
                <a:lnTo>
                  <a:pt x="1" y="1082"/>
                </a:lnTo>
                <a:lnTo>
                  <a:pt x="4" y="1137"/>
                </a:lnTo>
                <a:lnTo>
                  <a:pt x="9" y="1193"/>
                </a:lnTo>
                <a:lnTo>
                  <a:pt x="16" y="1246"/>
                </a:lnTo>
                <a:lnTo>
                  <a:pt x="24" y="1298"/>
                </a:lnTo>
                <a:lnTo>
                  <a:pt x="35" y="1347"/>
                </a:lnTo>
                <a:lnTo>
                  <a:pt x="47" y="1396"/>
                </a:lnTo>
                <a:lnTo>
                  <a:pt x="61" y="1444"/>
                </a:lnTo>
                <a:lnTo>
                  <a:pt x="78" y="1491"/>
                </a:lnTo>
                <a:lnTo>
                  <a:pt x="96" y="1534"/>
                </a:lnTo>
                <a:lnTo>
                  <a:pt x="115" y="1578"/>
                </a:lnTo>
                <a:lnTo>
                  <a:pt x="137" y="1619"/>
                </a:lnTo>
                <a:lnTo>
                  <a:pt x="161" y="1659"/>
                </a:lnTo>
                <a:lnTo>
                  <a:pt x="187" y="1697"/>
                </a:lnTo>
                <a:lnTo>
                  <a:pt x="214" y="1733"/>
                </a:lnTo>
                <a:lnTo>
                  <a:pt x="244" y="1767"/>
                </a:lnTo>
                <a:lnTo>
                  <a:pt x="275" y="1800"/>
                </a:lnTo>
                <a:lnTo>
                  <a:pt x="308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3"/>
                </a:lnTo>
                <a:lnTo>
                  <a:pt x="460" y="1936"/>
                </a:lnTo>
                <a:lnTo>
                  <a:pt x="503" y="1957"/>
                </a:lnTo>
                <a:lnTo>
                  <a:pt x="547" y="1976"/>
                </a:lnTo>
                <a:lnTo>
                  <a:pt x="593" y="1993"/>
                </a:lnTo>
                <a:lnTo>
                  <a:pt x="642" y="2007"/>
                </a:lnTo>
                <a:lnTo>
                  <a:pt x="692" y="2020"/>
                </a:lnTo>
                <a:lnTo>
                  <a:pt x="744" y="2031"/>
                </a:lnTo>
                <a:lnTo>
                  <a:pt x="797" y="2039"/>
                </a:lnTo>
                <a:lnTo>
                  <a:pt x="853" y="2045"/>
                </a:lnTo>
                <a:lnTo>
                  <a:pt x="910" y="2049"/>
                </a:lnTo>
                <a:lnTo>
                  <a:pt x="970" y="2050"/>
                </a:lnTo>
                <a:lnTo>
                  <a:pt x="1030" y="2049"/>
                </a:lnTo>
                <a:lnTo>
                  <a:pt x="1088" y="2045"/>
                </a:lnTo>
                <a:lnTo>
                  <a:pt x="1144" y="2039"/>
                </a:lnTo>
                <a:lnTo>
                  <a:pt x="1199" y="2031"/>
                </a:lnTo>
                <a:lnTo>
                  <a:pt x="1251" y="2020"/>
                </a:lnTo>
                <a:lnTo>
                  <a:pt x="1302" y="2007"/>
                </a:lnTo>
                <a:lnTo>
                  <a:pt x="1350" y="1993"/>
                </a:lnTo>
                <a:lnTo>
                  <a:pt x="1397" y="1976"/>
                </a:lnTo>
                <a:lnTo>
                  <a:pt x="1442" y="1957"/>
                </a:lnTo>
                <a:lnTo>
                  <a:pt x="1485" y="1936"/>
                </a:lnTo>
                <a:lnTo>
                  <a:pt x="1526" y="1913"/>
                </a:lnTo>
                <a:lnTo>
                  <a:pt x="1565" y="1887"/>
                </a:lnTo>
                <a:lnTo>
                  <a:pt x="1602" y="1860"/>
                </a:lnTo>
                <a:lnTo>
                  <a:pt x="1637" y="1831"/>
                </a:lnTo>
                <a:lnTo>
                  <a:pt x="1671" y="1800"/>
                </a:lnTo>
                <a:lnTo>
                  <a:pt x="1702" y="1767"/>
                </a:lnTo>
                <a:lnTo>
                  <a:pt x="1732" y="1733"/>
                </a:lnTo>
                <a:lnTo>
                  <a:pt x="1759" y="1697"/>
                </a:lnTo>
                <a:lnTo>
                  <a:pt x="1785" y="1659"/>
                </a:lnTo>
                <a:lnTo>
                  <a:pt x="1809" y="1619"/>
                </a:lnTo>
                <a:lnTo>
                  <a:pt x="1831" y="1578"/>
                </a:lnTo>
                <a:lnTo>
                  <a:pt x="1851" y="1534"/>
                </a:lnTo>
                <a:lnTo>
                  <a:pt x="1869" y="1491"/>
                </a:lnTo>
                <a:lnTo>
                  <a:pt x="1885" y="1444"/>
                </a:lnTo>
                <a:lnTo>
                  <a:pt x="1899" y="1396"/>
                </a:lnTo>
                <a:lnTo>
                  <a:pt x="1912" y="1347"/>
                </a:lnTo>
                <a:lnTo>
                  <a:pt x="1922" y="1298"/>
                </a:lnTo>
                <a:lnTo>
                  <a:pt x="1931" y="1246"/>
                </a:lnTo>
                <a:lnTo>
                  <a:pt x="1937" y="1193"/>
                </a:lnTo>
                <a:lnTo>
                  <a:pt x="1942" y="1137"/>
                </a:lnTo>
                <a:lnTo>
                  <a:pt x="1945" y="1082"/>
                </a:lnTo>
                <a:lnTo>
                  <a:pt x="1946" y="1026"/>
                </a:lnTo>
                <a:lnTo>
                  <a:pt x="1945" y="968"/>
                </a:lnTo>
                <a:lnTo>
                  <a:pt x="1942" y="913"/>
                </a:lnTo>
                <a:lnTo>
                  <a:pt x="1937" y="859"/>
                </a:lnTo>
                <a:lnTo>
                  <a:pt x="1931" y="806"/>
                </a:lnTo>
                <a:lnTo>
                  <a:pt x="1922" y="754"/>
                </a:lnTo>
                <a:lnTo>
                  <a:pt x="1912" y="703"/>
                </a:lnTo>
                <a:lnTo>
                  <a:pt x="1899" y="654"/>
                </a:lnTo>
                <a:lnTo>
                  <a:pt x="1885" y="607"/>
                </a:lnTo>
                <a:lnTo>
                  <a:pt x="1869" y="561"/>
                </a:lnTo>
                <a:lnTo>
                  <a:pt x="1851" y="516"/>
                </a:lnTo>
                <a:lnTo>
                  <a:pt x="1831" y="474"/>
                </a:lnTo>
                <a:lnTo>
                  <a:pt x="1809" y="431"/>
                </a:lnTo>
                <a:lnTo>
                  <a:pt x="1785" y="392"/>
                </a:lnTo>
                <a:lnTo>
                  <a:pt x="1759" y="354"/>
                </a:lnTo>
                <a:lnTo>
                  <a:pt x="1732" y="318"/>
                </a:lnTo>
                <a:lnTo>
                  <a:pt x="1702" y="283"/>
                </a:lnTo>
                <a:lnTo>
                  <a:pt x="1671" y="250"/>
                </a:lnTo>
                <a:lnTo>
                  <a:pt x="1637" y="219"/>
                </a:lnTo>
                <a:lnTo>
                  <a:pt x="1602" y="190"/>
                </a:lnTo>
                <a:lnTo>
                  <a:pt x="1565" y="163"/>
                </a:lnTo>
                <a:lnTo>
                  <a:pt x="1526" y="138"/>
                </a:lnTo>
                <a:lnTo>
                  <a:pt x="1485" y="115"/>
                </a:lnTo>
                <a:lnTo>
                  <a:pt x="1442" y="93"/>
                </a:lnTo>
                <a:lnTo>
                  <a:pt x="1397" y="75"/>
                </a:lnTo>
                <a:lnTo>
                  <a:pt x="1350" y="58"/>
                </a:lnTo>
                <a:lnTo>
                  <a:pt x="1302" y="43"/>
                </a:lnTo>
                <a:lnTo>
                  <a:pt x="1251" y="30"/>
                </a:lnTo>
                <a:lnTo>
                  <a:pt x="1199" y="19"/>
                </a:lnTo>
                <a:lnTo>
                  <a:pt x="1144" y="11"/>
                </a:lnTo>
                <a:lnTo>
                  <a:pt x="1088" y="5"/>
                </a:lnTo>
                <a:lnTo>
                  <a:pt x="1030" y="2"/>
                </a:lnTo>
                <a:lnTo>
                  <a:pt x="970" y="0"/>
                </a:lnTo>
                <a:lnTo>
                  <a:pt x="910" y="2"/>
                </a:lnTo>
                <a:lnTo>
                  <a:pt x="853" y="5"/>
                </a:lnTo>
                <a:lnTo>
                  <a:pt x="797" y="11"/>
                </a:lnTo>
                <a:lnTo>
                  <a:pt x="744" y="19"/>
                </a:lnTo>
                <a:lnTo>
                  <a:pt x="692" y="30"/>
                </a:lnTo>
                <a:lnTo>
                  <a:pt x="642" y="43"/>
                </a:lnTo>
                <a:lnTo>
                  <a:pt x="593" y="58"/>
                </a:lnTo>
                <a:lnTo>
                  <a:pt x="547" y="75"/>
                </a:lnTo>
                <a:lnTo>
                  <a:pt x="503" y="93"/>
                </a:lnTo>
                <a:lnTo>
                  <a:pt x="460" y="115"/>
                </a:lnTo>
                <a:lnTo>
                  <a:pt x="420" y="138"/>
                </a:lnTo>
                <a:lnTo>
                  <a:pt x="381" y="163"/>
                </a:lnTo>
                <a:lnTo>
                  <a:pt x="344" y="190"/>
                </a:lnTo>
                <a:lnTo>
                  <a:pt x="308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8"/>
                </a:lnTo>
                <a:lnTo>
                  <a:pt x="187" y="354"/>
                </a:lnTo>
                <a:lnTo>
                  <a:pt x="161" y="392"/>
                </a:lnTo>
                <a:lnTo>
                  <a:pt x="137" y="431"/>
                </a:lnTo>
                <a:lnTo>
                  <a:pt x="115" y="474"/>
                </a:lnTo>
                <a:lnTo>
                  <a:pt x="96" y="516"/>
                </a:lnTo>
                <a:lnTo>
                  <a:pt x="78" y="561"/>
                </a:lnTo>
                <a:lnTo>
                  <a:pt x="61" y="607"/>
                </a:lnTo>
                <a:lnTo>
                  <a:pt x="47" y="654"/>
                </a:lnTo>
                <a:lnTo>
                  <a:pt x="35" y="703"/>
                </a:lnTo>
                <a:lnTo>
                  <a:pt x="24" y="754"/>
                </a:lnTo>
                <a:lnTo>
                  <a:pt x="16" y="806"/>
                </a:lnTo>
                <a:lnTo>
                  <a:pt x="9" y="859"/>
                </a:lnTo>
                <a:lnTo>
                  <a:pt x="4" y="913"/>
                </a:lnTo>
                <a:lnTo>
                  <a:pt x="1" y="968"/>
                </a:lnTo>
                <a:lnTo>
                  <a:pt x="0" y="1026"/>
                </a:lnTo>
                <a:close/>
                <a:moveTo>
                  <a:pt x="677" y="1026"/>
                </a:moveTo>
                <a:lnTo>
                  <a:pt x="677" y="990"/>
                </a:lnTo>
                <a:lnTo>
                  <a:pt x="678" y="956"/>
                </a:lnTo>
                <a:lnTo>
                  <a:pt x="679" y="924"/>
                </a:lnTo>
                <a:lnTo>
                  <a:pt x="681" y="894"/>
                </a:lnTo>
                <a:lnTo>
                  <a:pt x="683" y="864"/>
                </a:lnTo>
                <a:lnTo>
                  <a:pt x="686" y="837"/>
                </a:lnTo>
                <a:lnTo>
                  <a:pt x="690" y="811"/>
                </a:lnTo>
                <a:lnTo>
                  <a:pt x="694" y="786"/>
                </a:lnTo>
                <a:lnTo>
                  <a:pt x="699" y="762"/>
                </a:lnTo>
                <a:lnTo>
                  <a:pt x="704" y="740"/>
                </a:lnTo>
                <a:lnTo>
                  <a:pt x="709" y="720"/>
                </a:lnTo>
                <a:lnTo>
                  <a:pt x="716" y="700"/>
                </a:lnTo>
                <a:lnTo>
                  <a:pt x="723" y="681"/>
                </a:lnTo>
                <a:lnTo>
                  <a:pt x="730" y="663"/>
                </a:lnTo>
                <a:lnTo>
                  <a:pt x="738" y="648"/>
                </a:lnTo>
                <a:lnTo>
                  <a:pt x="747" y="633"/>
                </a:lnTo>
                <a:lnTo>
                  <a:pt x="756" y="618"/>
                </a:lnTo>
                <a:lnTo>
                  <a:pt x="766" y="607"/>
                </a:lnTo>
                <a:lnTo>
                  <a:pt x="777" y="595"/>
                </a:lnTo>
                <a:lnTo>
                  <a:pt x="788" y="584"/>
                </a:lnTo>
                <a:lnTo>
                  <a:pt x="799" y="575"/>
                </a:lnTo>
                <a:lnTo>
                  <a:pt x="812" y="565"/>
                </a:lnTo>
                <a:lnTo>
                  <a:pt x="825" y="558"/>
                </a:lnTo>
                <a:lnTo>
                  <a:pt x="838" y="551"/>
                </a:lnTo>
                <a:lnTo>
                  <a:pt x="852" y="545"/>
                </a:lnTo>
                <a:lnTo>
                  <a:pt x="867" y="541"/>
                </a:lnTo>
                <a:lnTo>
                  <a:pt x="883" y="536"/>
                </a:lnTo>
                <a:lnTo>
                  <a:pt x="899" y="532"/>
                </a:lnTo>
                <a:lnTo>
                  <a:pt x="915" y="530"/>
                </a:lnTo>
                <a:lnTo>
                  <a:pt x="933" y="529"/>
                </a:lnTo>
                <a:lnTo>
                  <a:pt x="951" y="528"/>
                </a:lnTo>
                <a:lnTo>
                  <a:pt x="970" y="528"/>
                </a:lnTo>
                <a:lnTo>
                  <a:pt x="988" y="528"/>
                </a:lnTo>
                <a:lnTo>
                  <a:pt x="1005" y="529"/>
                </a:lnTo>
                <a:lnTo>
                  <a:pt x="1022" y="530"/>
                </a:lnTo>
                <a:lnTo>
                  <a:pt x="1038" y="532"/>
                </a:lnTo>
                <a:lnTo>
                  <a:pt x="1054" y="536"/>
                </a:lnTo>
                <a:lnTo>
                  <a:pt x="1069" y="541"/>
                </a:lnTo>
                <a:lnTo>
                  <a:pt x="1084" y="545"/>
                </a:lnTo>
                <a:lnTo>
                  <a:pt x="1098" y="551"/>
                </a:lnTo>
                <a:lnTo>
                  <a:pt x="1111" y="558"/>
                </a:lnTo>
                <a:lnTo>
                  <a:pt x="1124" y="565"/>
                </a:lnTo>
                <a:lnTo>
                  <a:pt x="1136" y="575"/>
                </a:lnTo>
                <a:lnTo>
                  <a:pt x="1148" y="584"/>
                </a:lnTo>
                <a:lnTo>
                  <a:pt x="1159" y="595"/>
                </a:lnTo>
                <a:lnTo>
                  <a:pt x="1170" y="607"/>
                </a:lnTo>
                <a:lnTo>
                  <a:pt x="1180" y="618"/>
                </a:lnTo>
                <a:lnTo>
                  <a:pt x="1189" y="633"/>
                </a:lnTo>
                <a:lnTo>
                  <a:pt x="1198" y="648"/>
                </a:lnTo>
                <a:lnTo>
                  <a:pt x="1207" y="663"/>
                </a:lnTo>
                <a:lnTo>
                  <a:pt x="1214" y="681"/>
                </a:lnTo>
                <a:lnTo>
                  <a:pt x="1221" y="700"/>
                </a:lnTo>
                <a:lnTo>
                  <a:pt x="1228" y="720"/>
                </a:lnTo>
                <a:lnTo>
                  <a:pt x="1234" y="740"/>
                </a:lnTo>
                <a:lnTo>
                  <a:pt x="1239" y="762"/>
                </a:lnTo>
                <a:lnTo>
                  <a:pt x="1244" y="786"/>
                </a:lnTo>
                <a:lnTo>
                  <a:pt x="1249" y="811"/>
                </a:lnTo>
                <a:lnTo>
                  <a:pt x="1252" y="837"/>
                </a:lnTo>
                <a:lnTo>
                  <a:pt x="1255" y="864"/>
                </a:lnTo>
                <a:lnTo>
                  <a:pt x="1258" y="894"/>
                </a:lnTo>
                <a:lnTo>
                  <a:pt x="1260" y="924"/>
                </a:lnTo>
                <a:lnTo>
                  <a:pt x="1262" y="956"/>
                </a:lnTo>
                <a:lnTo>
                  <a:pt x="1262" y="990"/>
                </a:lnTo>
                <a:lnTo>
                  <a:pt x="1263" y="1026"/>
                </a:lnTo>
                <a:lnTo>
                  <a:pt x="1262" y="1061"/>
                </a:lnTo>
                <a:lnTo>
                  <a:pt x="1262" y="1094"/>
                </a:lnTo>
                <a:lnTo>
                  <a:pt x="1260" y="1126"/>
                </a:lnTo>
                <a:lnTo>
                  <a:pt x="1258" y="1156"/>
                </a:lnTo>
                <a:lnTo>
                  <a:pt x="1255" y="1186"/>
                </a:lnTo>
                <a:lnTo>
                  <a:pt x="1252" y="1214"/>
                </a:lnTo>
                <a:lnTo>
                  <a:pt x="1249" y="1240"/>
                </a:lnTo>
                <a:lnTo>
                  <a:pt x="1244" y="1265"/>
                </a:lnTo>
                <a:lnTo>
                  <a:pt x="1239" y="1288"/>
                </a:lnTo>
                <a:lnTo>
                  <a:pt x="1234" y="1311"/>
                </a:lnTo>
                <a:lnTo>
                  <a:pt x="1228" y="1332"/>
                </a:lnTo>
                <a:lnTo>
                  <a:pt x="1221" y="1352"/>
                </a:lnTo>
                <a:lnTo>
                  <a:pt x="1214" y="1369"/>
                </a:lnTo>
                <a:lnTo>
                  <a:pt x="1207" y="1387"/>
                </a:lnTo>
                <a:lnTo>
                  <a:pt x="1198" y="1404"/>
                </a:lnTo>
                <a:lnTo>
                  <a:pt x="1189" y="1418"/>
                </a:lnTo>
                <a:lnTo>
                  <a:pt x="1180" y="1432"/>
                </a:lnTo>
                <a:lnTo>
                  <a:pt x="1170" y="1445"/>
                </a:lnTo>
                <a:lnTo>
                  <a:pt x="1159" y="1456"/>
                </a:lnTo>
                <a:lnTo>
                  <a:pt x="1148" y="1467"/>
                </a:lnTo>
                <a:lnTo>
                  <a:pt x="1136" y="1476"/>
                </a:lnTo>
                <a:lnTo>
                  <a:pt x="1124" y="1485"/>
                </a:lnTo>
                <a:lnTo>
                  <a:pt x="1111" y="1493"/>
                </a:lnTo>
                <a:lnTo>
                  <a:pt x="1098" y="1499"/>
                </a:lnTo>
                <a:lnTo>
                  <a:pt x="1084" y="1505"/>
                </a:lnTo>
                <a:lnTo>
                  <a:pt x="1069" y="1511"/>
                </a:lnTo>
                <a:lnTo>
                  <a:pt x="1054" y="1514"/>
                </a:lnTo>
                <a:lnTo>
                  <a:pt x="1038" y="1518"/>
                </a:lnTo>
                <a:lnTo>
                  <a:pt x="1022" y="1520"/>
                </a:lnTo>
                <a:lnTo>
                  <a:pt x="1005" y="1522"/>
                </a:lnTo>
                <a:lnTo>
                  <a:pt x="988" y="1522"/>
                </a:lnTo>
                <a:lnTo>
                  <a:pt x="970" y="1524"/>
                </a:lnTo>
                <a:lnTo>
                  <a:pt x="951" y="1522"/>
                </a:lnTo>
                <a:lnTo>
                  <a:pt x="933" y="1522"/>
                </a:lnTo>
                <a:lnTo>
                  <a:pt x="915" y="1520"/>
                </a:lnTo>
                <a:lnTo>
                  <a:pt x="899" y="1518"/>
                </a:lnTo>
                <a:lnTo>
                  <a:pt x="883" y="1514"/>
                </a:lnTo>
                <a:lnTo>
                  <a:pt x="867" y="1511"/>
                </a:lnTo>
                <a:lnTo>
                  <a:pt x="852" y="1505"/>
                </a:lnTo>
                <a:lnTo>
                  <a:pt x="838" y="1499"/>
                </a:lnTo>
                <a:lnTo>
                  <a:pt x="825" y="1493"/>
                </a:lnTo>
                <a:lnTo>
                  <a:pt x="812" y="1485"/>
                </a:lnTo>
                <a:lnTo>
                  <a:pt x="799" y="1476"/>
                </a:lnTo>
                <a:lnTo>
                  <a:pt x="788" y="1467"/>
                </a:lnTo>
                <a:lnTo>
                  <a:pt x="777" y="1456"/>
                </a:lnTo>
                <a:lnTo>
                  <a:pt x="766" y="1445"/>
                </a:lnTo>
                <a:lnTo>
                  <a:pt x="756" y="1432"/>
                </a:lnTo>
                <a:lnTo>
                  <a:pt x="747" y="1418"/>
                </a:lnTo>
                <a:lnTo>
                  <a:pt x="738" y="1404"/>
                </a:lnTo>
                <a:lnTo>
                  <a:pt x="730" y="1387"/>
                </a:lnTo>
                <a:lnTo>
                  <a:pt x="723" y="1369"/>
                </a:lnTo>
                <a:lnTo>
                  <a:pt x="716" y="1352"/>
                </a:lnTo>
                <a:lnTo>
                  <a:pt x="709" y="1332"/>
                </a:lnTo>
                <a:lnTo>
                  <a:pt x="704" y="1311"/>
                </a:lnTo>
                <a:lnTo>
                  <a:pt x="699" y="1288"/>
                </a:lnTo>
                <a:lnTo>
                  <a:pt x="694" y="1265"/>
                </a:lnTo>
                <a:lnTo>
                  <a:pt x="690" y="1240"/>
                </a:lnTo>
                <a:lnTo>
                  <a:pt x="686" y="1214"/>
                </a:lnTo>
                <a:lnTo>
                  <a:pt x="683" y="1186"/>
                </a:lnTo>
                <a:lnTo>
                  <a:pt x="681" y="1156"/>
                </a:lnTo>
                <a:lnTo>
                  <a:pt x="679" y="1126"/>
                </a:lnTo>
                <a:lnTo>
                  <a:pt x="678" y="1094"/>
                </a:lnTo>
                <a:lnTo>
                  <a:pt x="677" y="1061"/>
                </a:lnTo>
                <a:lnTo>
                  <a:pt x="677" y="102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1" name="Freeform 83"/>
          <xdr:cNvSpPr>
            <a:spLocks/>
          </xdr:cNvSpPr>
        </xdr:nvSpPr>
        <xdr:spPr bwMode="auto">
          <a:xfrm>
            <a:off x="2599" y="612"/>
            <a:ext cx="212" cy="179"/>
          </a:xfrm>
          <a:custGeom>
            <a:avLst/>
            <a:gdLst>
              <a:gd name="T0" fmla="*/ 0 w 1058"/>
              <a:gd name="T1" fmla="*/ 0 h 1075"/>
              <a:gd name="T2" fmla="*/ 0 w 1058"/>
              <a:gd name="T3" fmla="*/ 0 h 1075"/>
              <a:gd name="T4" fmla="*/ 0 w 1058"/>
              <a:gd name="T5" fmla="*/ 0 h 1075"/>
              <a:gd name="T6" fmla="*/ 0 w 1058"/>
              <a:gd name="T7" fmla="*/ 0 h 1075"/>
              <a:gd name="T8" fmla="*/ 0 w 1058"/>
              <a:gd name="T9" fmla="*/ 0 h 1075"/>
              <a:gd name="T10" fmla="*/ 0 w 1058"/>
              <a:gd name="T11" fmla="*/ 0 h 1075"/>
              <a:gd name="T12" fmla="*/ 0 w 1058"/>
              <a:gd name="T13" fmla="*/ 0 h 1075"/>
              <a:gd name="T14" fmla="*/ 0 w 1058"/>
              <a:gd name="T15" fmla="*/ 0 h 1075"/>
              <a:gd name="T16" fmla="*/ 0 w 1058"/>
              <a:gd name="T17" fmla="*/ 0 h 1075"/>
              <a:gd name="T18" fmla="*/ 0 w 1058"/>
              <a:gd name="T19" fmla="*/ 0 h 1075"/>
              <a:gd name="T20" fmla="*/ 0 w 1058"/>
              <a:gd name="T21" fmla="*/ 0 h 1075"/>
              <a:gd name="T22" fmla="*/ 0 w 1058"/>
              <a:gd name="T23" fmla="*/ 0 h 1075"/>
              <a:gd name="T24" fmla="*/ 0 w 1058"/>
              <a:gd name="T25" fmla="*/ 0 h 1075"/>
              <a:gd name="T26" fmla="*/ 0 w 1058"/>
              <a:gd name="T27" fmla="*/ 0 h 1075"/>
              <a:gd name="T28" fmla="*/ 0 w 1058"/>
              <a:gd name="T29" fmla="*/ 0 h 1075"/>
              <a:gd name="T30" fmla="*/ 0 w 1058"/>
              <a:gd name="T31" fmla="*/ 0 h 1075"/>
              <a:gd name="T32" fmla="*/ 0 w 1058"/>
              <a:gd name="T33" fmla="*/ 0 h 1075"/>
              <a:gd name="T34" fmla="*/ 0 w 1058"/>
              <a:gd name="T35" fmla="*/ 0 h 1075"/>
              <a:gd name="T36" fmla="*/ 0 w 1058"/>
              <a:gd name="T37" fmla="*/ 0 h 1075"/>
              <a:gd name="T38" fmla="*/ 0 w 1058"/>
              <a:gd name="T39" fmla="*/ 0 h 1075"/>
              <a:gd name="T40" fmla="*/ 0 w 1058"/>
              <a:gd name="T41" fmla="*/ 0 h 1075"/>
              <a:gd name="T42" fmla="*/ 0 w 1058"/>
              <a:gd name="T43" fmla="*/ 0 h 1075"/>
              <a:gd name="T44" fmla="*/ 0 w 1058"/>
              <a:gd name="T45" fmla="*/ 0 h 1075"/>
              <a:gd name="T46" fmla="*/ 0 w 1058"/>
              <a:gd name="T47" fmla="*/ 0 h 1075"/>
              <a:gd name="T48" fmla="*/ 0 w 1058"/>
              <a:gd name="T49" fmla="*/ 0 h 1075"/>
              <a:gd name="T50" fmla="*/ 0 w 1058"/>
              <a:gd name="T51" fmla="*/ 0 h 1075"/>
              <a:gd name="T52" fmla="*/ 0 w 1058"/>
              <a:gd name="T53" fmla="*/ 0 h 1075"/>
              <a:gd name="T54" fmla="*/ 0 w 1058"/>
              <a:gd name="T55" fmla="*/ 0 h 1075"/>
              <a:gd name="T56" fmla="*/ 0 w 1058"/>
              <a:gd name="T57" fmla="*/ 0 h 1075"/>
              <a:gd name="T58" fmla="*/ 0 w 1058"/>
              <a:gd name="T59" fmla="*/ 0 h 1075"/>
              <a:gd name="T60" fmla="*/ 0 w 1058"/>
              <a:gd name="T61" fmla="*/ 0 h 1075"/>
              <a:gd name="T62" fmla="*/ 0 w 1058"/>
              <a:gd name="T63" fmla="*/ 0 h 1075"/>
              <a:gd name="T64" fmla="*/ 0 w 1058"/>
              <a:gd name="T65" fmla="*/ 0 h 1075"/>
              <a:gd name="T66" fmla="*/ 0 w 1058"/>
              <a:gd name="T67" fmla="*/ 0 h 1075"/>
              <a:gd name="T68" fmla="*/ 0 w 1058"/>
              <a:gd name="T69" fmla="*/ 0 h 1075"/>
              <a:gd name="T70" fmla="*/ 0 w 1058"/>
              <a:gd name="T71" fmla="*/ 0 h 1075"/>
              <a:gd name="T72" fmla="*/ 0 w 1058"/>
              <a:gd name="T73" fmla="*/ 0 h 1075"/>
              <a:gd name="T74" fmla="*/ 0 w 1058"/>
              <a:gd name="T75" fmla="*/ 0 h 1075"/>
              <a:gd name="T76" fmla="*/ 0 w 1058"/>
              <a:gd name="T77" fmla="*/ 0 h 1075"/>
              <a:gd name="T78" fmla="*/ 0 w 1058"/>
              <a:gd name="T79" fmla="*/ 0 h 1075"/>
              <a:gd name="T80" fmla="*/ 0 w 1058"/>
              <a:gd name="T81" fmla="*/ 0 h 1075"/>
              <a:gd name="T82" fmla="*/ 0 w 1058"/>
              <a:gd name="T83" fmla="*/ 0 h 1075"/>
              <a:gd name="T84" fmla="*/ 0 w 1058"/>
              <a:gd name="T85" fmla="*/ 0 h 1075"/>
              <a:gd name="T86" fmla="*/ 0 w 1058"/>
              <a:gd name="T87" fmla="*/ 0 h 1075"/>
              <a:gd name="T88" fmla="*/ 0 w 1058"/>
              <a:gd name="T89" fmla="*/ 0 h 1075"/>
              <a:gd name="T90" fmla="*/ 0 w 1058"/>
              <a:gd name="T91" fmla="*/ 0 h 1075"/>
              <a:gd name="T92" fmla="*/ 0 w 1058"/>
              <a:gd name="T93" fmla="*/ 0 h 1075"/>
              <a:gd name="T94" fmla="*/ 0 w 1058"/>
              <a:gd name="T95" fmla="*/ 0 h 1075"/>
              <a:gd name="T96" fmla="*/ 0 w 1058"/>
              <a:gd name="T97" fmla="*/ 0 h 1075"/>
              <a:gd name="T98" fmla="*/ 0 w 1058"/>
              <a:gd name="T99" fmla="*/ 0 h 1075"/>
              <a:gd name="T100" fmla="*/ 0 w 1058"/>
              <a:gd name="T101" fmla="*/ 0 h 107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58" h="1075">
                <a:moveTo>
                  <a:pt x="1014" y="972"/>
                </a:moveTo>
                <a:lnTo>
                  <a:pt x="1014" y="972"/>
                </a:lnTo>
                <a:lnTo>
                  <a:pt x="984" y="972"/>
                </a:lnTo>
                <a:lnTo>
                  <a:pt x="956" y="971"/>
                </a:lnTo>
                <a:lnTo>
                  <a:pt x="928" y="970"/>
                </a:lnTo>
                <a:lnTo>
                  <a:pt x="900" y="967"/>
                </a:lnTo>
                <a:lnTo>
                  <a:pt x="873" y="965"/>
                </a:lnTo>
                <a:lnTo>
                  <a:pt x="846" y="961"/>
                </a:lnTo>
                <a:lnTo>
                  <a:pt x="820" y="958"/>
                </a:lnTo>
                <a:lnTo>
                  <a:pt x="794" y="953"/>
                </a:lnTo>
                <a:lnTo>
                  <a:pt x="769" y="948"/>
                </a:lnTo>
                <a:lnTo>
                  <a:pt x="744" y="944"/>
                </a:lnTo>
                <a:lnTo>
                  <a:pt x="720" y="938"/>
                </a:lnTo>
                <a:lnTo>
                  <a:pt x="696" y="931"/>
                </a:lnTo>
                <a:lnTo>
                  <a:pt x="672" y="925"/>
                </a:lnTo>
                <a:lnTo>
                  <a:pt x="650" y="917"/>
                </a:lnTo>
                <a:lnTo>
                  <a:pt x="627" y="910"/>
                </a:lnTo>
                <a:lnTo>
                  <a:pt x="605" y="901"/>
                </a:lnTo>
                <a:lnTo>
                  <a:pt x="584" y="892"/>
                </a:lnTo>
                <a:lnTo>
                  <a:pt x="563" y="882"/>
                </a:lnTo>
                <a:lnTo>
                  <a:pt x="542" y="873"/>
                </a:lnTo>
                <a:lnTo>
                  <a:pt x="522" y="862"/>
                </a:lnTo>
                <a:lnTo>
                  <a:pt x="503" y="852"/>
                </a:lnTo>
                <a:lnTo>
                  <a:pt x="484" y="840"/>
                </a:lnTo>
                <a:lnTo>
                  <a:pt x="465" y="828"/>
                </a:lnTo>
                <a:lnTo>
                  <a:pt x="447" y="817"/>
                </a:lnTo>
                <a:lnTo>
                  <a:pt x="429" y="804"/>
                </a:lnTo>
                <a:lnTo>
                  <a:pt x="412" y="791"/>
                </a:lnTo>
                <a:lnTo>
                  <a:pt x="396" y="778"/>
                </a:lnTo>
                <a:lnTo>
                  <a:pt x="379" y="764"/>
                </a:lnTo>
                <a:lnTo>
                  <a:pt x="363" y="749"/>
                </a:lnTo>
                <a:lnTo>
                  <a:pt x="347" y="734"/>
                </a:lnTo>
                <a:lnTo>
                  <a:pt x="332" y="719"/>
                </a:lnTo>
                <a:lnTo>
                  <a:pt x="318" y="704"/>
                </a:lnTo>
                <a:lnTo>
                  <a:pt x="304" y="688"/>
                </a:lnTo>
                <a:lnTo>
                  <a:pt x="290" y="672"/>
                </a:lnTo>
                <a:lnTo>
                  <a:pt x="277" y="654"/>
                </a:lnTo>
                <a:lnTo>
                  <a:pt x="265" y="638"/>
                </a:lnTo>
                <a:lnTo>
                  <a:pt x="252" y="620"/>
                </a:lnTo>
                <a:lnTo>
                  <a:pt x="240" y="601"/>
                </a:lnTo>
                <a:lnTo>
                  <a:pt x="229" y="583"/>
                </a:lnTo>
                <a:lnTo>
                  <a:pt x="218" y="565"/>
                </a:lnTo>
                <a:lnTo>
                  <a:pt x="208" y="545"/>
                </a:lnTo>
                <a:lnTo>
                  <a:pt x="198" y="526"/>
                </a:lnTo>
                <a:lnTo>
                  <a:pt x="188" y="506"/>
                </a:lnTo>
                <a:lnTo>
                  <a:pt x="179" y="485"/>
                </a:lnTo>
                <a:lnTo>
                  <a:pt x="170" y="465"/>
                </a:lnTo>
                <a:lnTo>
                  <a:pt x="162" y="443"/>
                </a:lnTo>
                <a:lnTo>
                  <a:pt x="154" y="421"/>
                </a:lnTo>
                <a:lnTo>
                  <a:pt x="147" y="400"/>
                </a:lnTo>
                <a:lnTo>
                  <a:pt x="140" y="378"/>
                </a:lnTo>
                <a:lnTo>
                  <a:pt x="133" y="355"/>
                </a:lnTo>
                <a:lnTo>
                  <a:pt x="127" y="332"/>
                </a:lnTo>
                <a:lnTo>
                  <a:pt x="121" y="308"/>
                </a:lnTo>
                <a:lnTo>
                  <a:pt x="116" y="285"/>
                </a:lnTo>
                <a:lnTo>
                  <a:pt x="111" y="260"/>
                </a:lnTo>
                <a:lnTo>
                  <a:pt x="107" y="235"/>
                </a:lnTo>
                <a:lnTo>
                  <a:pt x="103" y="210"/>
                </a:lnTo>
                <a:lnTo>
                  <a:pt x="100" y="186"/>
                </a:lnTo>
                <a:lnTo>
                  <a:pt x="97" y="160"/>
                </a:lnTo>
                <a:lnTo>
                  <a:pt x="94" y="134"/>
                </a:lnTo>
                <a:lnTo>
                  <a:pt x="92" y="108"/>
                </a:lnTo>
                <a:lnTo>
                  <a:pt x="91" y="81"/>
                </a:lnTo>
                <a:lnTo>
                  <a:pt x="89" y="54"/>
                </a:lnTo>
                <a:lnTo>
                  <a:pt x="89" y="27"/>
                </a:lnTo>
                <a:lnTo>
                  <a:pt x="89" y="0"/>
                </a:lnTo>
                <a:lnTo>
                  <a:pt x="0" y="0"/>
                </a:lnTo>
                <a:lnTo>
                  <a:pt x="0" y="29"/>
                </a:lnTo>
                <a:lnTo>
                  <a:pt x="1" y="59"/>
                </a:lnTo>
                <a:lnTo>
                  <a:pt x="3" y="87"/>
                </a:lnTo>
                <a:lnTo>
                  <a:pt x="4" y="116"/>
                </a:lnTo>
                <a:lnTo>
                  <a:pt x="7" y="144"/>
                </a:lnTo>
                <a:lnTo>
                  <a:pt x="9" y="173"/>
                </a:lnTo>
                <a:lnTo>
                  <a:pt x="12" y="201"/>
                </a:lnTo>
                <a:lnTo>
                  <a:pt x="16" y="228"/>
                </a:lnTo>
                <a:lnTo>
                  <a:pt x="20" y="255"/>
                </a:lnTo>
                <a:lnTo>
                  <a:pt x="25" y="282"/>
                </a:lnTo>
                <a:lnTo>
                  <a:pt x="30" y="309"/>
                </a:lnTo>
                <a:lnTo>
                  <a:pt x="36" y="335"/>
                </a:lnTo>
                <a:lnTo>
                  <a:pt x="42" y="361"/>
                </a:lnTo>
                <a:lnTo>
                  <a:pt x="49" y="386"/>
                </a:lnTo>
                <a:lnTo>
                  <a:pt x="56" y="412"/>
                </a:lnTo>
                <a:lnTo>
                  <a:pt x="64" y="436"/>
                </a:lnTo>
                <a:lnTo>
                  <a:pt x="72" y="461"/>
                </a:lnTo>
                <a:lnTo>
                  <a:pt x="81" y="485"/>
                </a:lnTo>
                <a:lnTo>
                  <a:pt x="90" y="509"/>
                </a:lnTo>
                <a:lnTo>
                  <a:pt x="100" y="532"/>
                </a:lnTo>
                <a:lnTo>
                  <a:pt x="111" y="555"/>
                </a:lnTo>
                <a:lnTo>
                  <a:pt x="121" y="578"/>
                </a:lnTo>
                <a:lnTo>
                  <a:pt x="133" y="600"/>
                </a:lnTo>
                <a:lnTo>
                  <a:pt x="145" y="621"/>
                </a:lnTo>
                <a:lnTo>
                  <a:pt x="157" y="642"/>
                </a:lnTo>
                <a:lnTo>
                  <a:pt x="170" y="664"/>
                </a:lnTo>
                <a:lnTo>
                  <a:pt x="183" y="685"/>
                </a:lnTo>
                <a:lnTo>
                  <a:pt x="197" y="704"/>
                </a:lnTo>
                <a:lnTo>
                  <a:pt x="211" y="724"/>
                </a:lnTo>
                <a:lnTo>
                  <a:pt x="226" y="742"/>
                </a:lnTo>
                <a:lnTo>
                  <a:pt x="242" y="761"/>
                </a:lnTo>
                <a:lnTo>
                  <a:pt x="257" y="779"/>
                </a:lnTo>
                <a:lnTo>
                  <a:pt x="274" y="797"/>
                </a:lnTo>
                <a:lnTo>
                  <a:pt x="290" y="814"/>
                </a:lnTo>
                <a:lnTo>
                  <a:pt x="308" y="831"/>
                </a:lnTo>
                <a:lnTo>
                  <a:pt x="326" y="847"/>
                </a:lnTo>
                <a:lnTo>
                  <a:pt x="344" y="862"/>
                </a:lnTo>
                <a:lnTo>
                  <a:pt x="363" y="878"/>
                </a:lnTo>
                <a:lnTo>
                  <a:pt x="383" y="892"/>
                </a:lnTo>
                <a:lnTo>
                  <a:pt x="403" y="906"/>
                </a:lnTo>
                <a:lnTo>
                  <a:pt x="423" y="920"/>
                </a:lnTo>
                <a:lnTo>
                  <a:pt x="443" y="933"/>
                </a:lnTo>
                <a:lnTo>
                  <a:pt x="465" y="945"/>
                </a:lnTo>
                <a:lnTo>
                  <a:pt x="486" y="957"/>
                </a:lnTo>
                <a:lnTo>
                  <a:pt x="508" y="968"/>
                </a:lnTo>
                <a:lnTo>
                  <a:pt x="531" y="979"/>
                </a:lnTo>
                <a:lnTo>
                  <a:pt x="554" y="990"/>
                </a:lnTo>
                <a:lnTo>
                  <a:pt x="577" y="999"/>
                </a:lnTo>
                <a:lnTo>
                  <a:pt x="601" y="1008"/>
                </a:lnTo>
                <a:lnTo>
                  <a:pt x="625" y="1017"/>
                </a:lnTo>
                <a:lnTo>
                  <a:pt x="650" y="1025"/>
                </a:lnTo>
                <a:lnTo>
                  <a:pt x="675" y="1032"/>
                </a:lnTo>
                <a:lnTo>
                  <a:pt x="701" y="1039"/>
                </a:lnTo>
                <a:lnTo>
                  <a:pt x="727" y="1046"/>
                </a:lnTo>
                <a:lnTo>
                  <a:pt x="754" y="1051"/>
                </a:lnTo>
                <a:lnTo>
                  <a:pt x="781" y="1057"/>
                </a:lnTo>
                <a:lnTo>
                  <a:pt x="808" y="1061"/>
                </a:lnTo>
                <a:lnTo>
                  <a:pt x="837" y="1065"/>
                </a:lnTo>
                <a:lnTo>
                  <a:pt x="865" y="1068"/>
                </a:lnTo>
                <a:lnTo>
                  <a:pt x="894" y="1071"/>
                </a:lnTo>
                <a:lnTo>
                  <a:pt x="923" y="1073"/>
                </a:lnTo>
                <a:lnTo>
                  <a:pt x="953" y="1074"/>
                </a:lnTo>
                <a:lnTo>
                  <a:pt x="983" y="1075"/>
                </a:lnTo>
                <a:lnTo>
                  <a:pt x="1014" y="1075"/>
                </a:lnTo>
                <a:lnTo>
                  <a:pt x="1019" y="1075"/>
                </a:lnTo>
                <a:lnTo>
                  <a:pt x="1024" y="1074"/>
                </a:lnTo>
                <a:lnTo>
                  <a:pt x="1029" y="1073"/>
                </a:lnTo>
                <a:lnTo>
                  <a:pt x="1033" y="1072"/>
                </a:lnTo>
                <a:lnTo>
                  <a:pt x="1041" y="1066"/>
                </a:lnTo>
                <a:lnTo>
                  <a:pt x="1047" y="1060"/>
                </a:lnTo>
                <a:lnTo>
                  <a:pt x="1052" y="1052"/>
                </a:lnTo>
                <a:lnTo>
                  <a:pt x="1055" y="1043"/>
                </a:lnTo>
                <a:lnTo>
                  <a:pt x="1057" y="1033"/>
                </a:lnTo>
                <a:lnTo>
                  <a:pt x="1058" y="1024"/>
                </a:lnTo>
                <a:lnTo>
                  <a:pt x="1057" y="1014"/>
                </a:lnTo>
                <a:lnTo>
                  <a:pt x="1055" y="1005"/>
                </a:lnTo>
                <a:lnTo>
                  <a:pt x="1052" y="995"/>
                </a:lnTo>
                <a:lnTo>
                  <a:pt x="1047" y="988"/>
                </a:lnTo>
                <a:lnTo>
                  <a:pt x="1041" y="981"/>
                </a:lnTo>
                <a:lnTo>
                  <a:pt x="1033" y="977"/>
                </a:lnTo>
                <a:lnTo>
                  <a:pt x="1029" y="974"/>
                </a:lnTo>
                <a:lnTo>
                  <a:pt x="1024" y="973"/>
                </a:lnTo>
                <a:lnTo>
                  <a:pt x="1019" y="972"/>
                </a:lnTo>
                <a:lnTo>
                  <a:pt x="1014" y="9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2" name="Freeform 84"/>
          <xdr:cNvSpPr>
            <a:spLocks/>
          </xdr:cNvSpPr>
        </xdr:nvSpPr>
        <xdr:spPr bwMode="auto">
          <a:xfrm>
            <a:off x="2802" y="603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20" h="1128">
                <a:moveTo>
                  <a:pt x="932" y="53"/>
                </a:moveTo>
                <a:lnTo>
                  <a:pt x="932" y="53"/>
                </a:lnTo>
                <a:lnTo>
                  <a:pt x="931" y="107"/>
                </a:lnTo>
                <a:lnTo>
                  <a:pt x="928" y="161"/>
                </a:lnTo>
                <a:lnTo>
                  <a:pt x="924" y="213"/>
                </a:lnTo>
                <a:lnTo>
                  <a:pt x="917" y="265"/>
                </a:lnTo>
                <a:lnTo>
                  <a:pt x="913" y="288"/>
                </a:lnTo>
                <a:lnTo>
                  <a:pt x="909" y="313"/>
                </a:lnTo>
                <a:lnTo>
                  <a:pt x="904" y="338"/>
                </a:lnTo>
                <a:lnTo>
                  <a:pt x="899" y="361"/>
                </a:lnTo>
                <a:lnTo>
                  <a:pt x="894" y="385"/>
                </a:lnTo>
                <a:lnTo>
                  <a:pt x="887" y="407"/>
                </a:lnTo>
                <a:lnTo>
                  <a:pt x="881" y="431"/>
                </a:lnTo>
                <a:lnTo>
                  <a:pt x="874" y="453"/>
                </a:lnTo>
                <a:lnTo>
                  <a:pt x="866" y="474"/>
                </a:lnTo>
                <a:lnTo>
                  <a:pt x="859" y="496"/>
                </a:lnTo>
                <a:lnTo>
                  <a:pt x="850" y="518"/>
                </a:lnTo>
                <a:lnTo>
                  <a:pt x="842" y="538"/>
                </a:lnTo>
                <a:lnTo>
                  <a:pt x="832" y="559"/>
                </a:lnTo>
                <a:lnTo>
                  <a:pt x="823" y="579"/>
                </a:lnTo>
                <a:lnTo>
                  <a:pt x="813" y="598"/>
                </a:lnTo>
                <a:lnTo>
                  <a:pt x="802" y="618"/>
                </a:lnTo>
                <a:lnTo>
                  <a:pt x="791" y="636"/>
                </a:lnTo>
                <a:lnTo>
                  <a:pt x="780" y="654"/>
                </a:lnTo>
                <a:lnTo>
                  <a:pt x="768" y="673"/>
                </a:lnTo>
                <a:lnTo>
                  <a:pt x="756" y="691"/>
                </a:lnTo>
                <a:lnTo>
                  <a:pt x="743" y="707"/>
                </a:lnTo>
                <a:lnTo>
                  <a:pt x="730" y="725"/>
                </a:lnTo>
                <a:lnTo>
                  <a:pt x="716" y="741"/>
                </a:lnTo>
                <a:lnTo>
                  <a:pt x="702" y="757"/>
                </a:lnTo>
                <a:lnTo>
                  <a:pt x="687" y="772"/>
                </a:lnTo>
                <a:lnTo>
                  <a:pt x="672" y="787"/>
                </a:lnTo>
                <a:lnTo>
                  <a:pt x="657" y="802"/>
                </a:lnTo>
                <a:lnTo>
                  <a:pt x="641" y="817"/>
                </a:lnTo>
                <a:lnTo>
                  <a:pt x="625" y="831"/>
                </a:lnTo>
                <a:lnTo>
                  <a:pt x="608" y="844"/>
                </a:lnTo>
                <a:lnTo>
                  <a:pt x="590" y="857"/>
                </a:lnTo>
                <a:lnTo>
                  <a:pt x="572" y="870"/>
                </a:lnTo>
                <a:lnTo>
                  <a:pt x="554" y="881"/>
                </a:lnTo>
                <a:lnTo>
                  <a:pt x="536" y="893"/>
                </a:lnTo>
                <a:lnTo>
                  <a:pt x="516" y="905"/>
                </a:lnTo>
                <a:lnTo>
                  <a:pt x="497" y="915"/>
                </a:lnTo>
                <a:lnTo>
                  <a:pt x="476" y="926"/>
                </a:lnTo>
                <a:lnTo>
                  <a:pt x="456" y="935"/>
                </a:lnTo>
                <a:lnTo>
                  <a:pt x="435" y="945"/>
                </a:lnTo>
                <a:lnTo>
                  <a:pt x="413" y="954"/>
                </a:lnTo>
                <a:lnTo>
                  <a:pt x="391" y="963"/>
                </a:lnTo>
                <a:lnTo>
                  <a:pt x="368" y="970"/>
                </a:lnTo>
                <a:lnTo>
                  <a:pt x="345" y="978"/>
                </a:lnTo>
                <a:lnTo>
                  <a:pt x="322" y="984"/>
                </a:lnTo>
                <a:lnTo>
                  <a:pt x="297" y="991"/>
                </a:lnTo>
                <a:lnTo>
                  <a:pt x="273" y="997"/>
                </a:lnTo>
                <a:lnTo>
                  <a:pt x="248" y="1001"/>
                </a:lnTo>
                <a:lnTo>
                  <a:pt x="222" y="1006"/>
                </a:lnTo>
                <a:lnTo>
                  <a:pt x="196" y="1011"/>
                </a:lnTo>
                <a:lnTo>
                  <a:pt x="170" y="1014"/>
                </a:lnTo>
                <a:lnTo>
                  <a:pt x="142" y="1018"/>
                </a:lnTo>
                <a:lnTo>
                  <a:pt x="115" y="1020"/>
                </a:lnTo>
                <a:lnTo>
                  <a:pt x="87" y="1023"/>
                </a:lnTo>
                <a:lnTo>
                  <a:pt x="58" y="1024"/>
                </a:lnTo>
                <a:lnTo>
                  <a:pt x="29" y="1025"/>
                </a:lnTo>
                <a:lnTo>
                  <a:pt x="0" y="1025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6"/>
                </a:lnTo>
                <a:lnTo>
                  <a:pt x="121" y="1124"/>
                </a:lnTo>
                <a:lnTo>
                  <a:pt x="150" y="1121"/>
                </a:lnTo>
                <a:lnTo>
                  <a:pt x="179" y="1118"/>
                </a:lnTo>
                <a:lnTo>
                  <a:pt x="207" y="1114"/>
                </a:lnTo>
                <a:lnTo>
                  <a:pt x="235" y="1110"/>
                </a:lnTo>
                <a:lnTo>
                  <a:pt x="262" y="1104"/>
                </a:lnTo>
                <a:lnTo>
                  <a:pt x="289" y="1099"/>
                </a:lnTo>
                <a:lnTo>
                  <a:pt x="316" y="1092"/>
                </a:lnTo>
                <a:lnTo>
                  <a:pt x="342" y="1085"/>
                </a:lnTo>
                <a:lnTo>
                  <a:pt x="367" y="1078"/>
                </a:lnTo>
                <a:lnTo>
                  <a:pt x="392" y="1070"/>
                </a:lnTo>
                <a:lnTo>
                  <a:pt x="417" y="1061"/>
                </a:lnTo>
                <a:lnTo>
                  <a:pt x="441" y="1052"/>
                </a:lnTo>
                <a:lnTo>
                  <a:pt x="465" y="1043"/>
                </a:lnTo>
                <a:lnTo>
                  <a:pt x="488" y="1032"/>
                </a:lnTo>
                <a:lnTo>
                  <a:pt x="510" y="1021"/>
                </a:lnTo>
                <a:lnTo>
                  <a:pt x="533" y="1010"/>
                </a:lnTo>
                <a:lnTo>
                  <a:pt x="554" y="998"/>
                </a:lnTo>
                <a:lnTo>
                  <a:pt x="576" y="986"/>
                </a:lnTo>
                <a:lnTo>
                  <a:pt x="597" y="973"/>
                </a:lnTo>
                <a:lnTo>
                  <a:pt x="617" y="959"/>
                </a:lnTo>
                <a:lnTo>
                  <a:pt x="637" y="945"/>
                </a:lnTo>
                <a:lnTo>
                  <a:pt x="656" y="931"/>
                </a:lnTo>
                <a:lnTo>
                  <a:pt x="675" y="915"/>
                </a:lnTo>
                <a:lnTo>
                  <a:pt x="693" y="900"/>
                </a:lnTo>
                <a:lnTo>
                  <a:pt x="711" y="884"/>
                </a:lnTo>
                <a:lnTo>
                  <a:pt x="729" y="867"/>
                </a:lnTo>
                <a:lnTo>
                  <a:pt x="746" y="850"/>
                </a:lnTo>
                <a:lnTo>
                  <a:pt x="762" y="832"/>
                </a:lnTo>
                <a:lnTo>
                  <a:pt x="778" y="814"/>
                </a:lnTo>
                <a:lnTo>
                  <a:pt x="793" y="795"/>
                </a:lnTo>
                <a:lnTo>
                  <a:pt x="808" y="777"/>
                </a:lnTo>
                <a:lnTo>
                  <a:pt x="823" y="758"/>
                </a:lnTo>
                <a:lnTo>
                  <a:pt x="837" y="738"/>
                </a:lnTo>
                <a:lnTo>
                  <a:pt x="850" y="717"/>
                </a:lnTo>
                <a:lnTo>
                  <a:pt x="863" y="695"/>
                </a:lnTo>
                <a:lnTo>
                  <a:pt x="876" y="674"/>
                </a:lnTo>
                <a:lnTo>
                  <a:pt x="887" y="653"/>
                </a:lnTo>
                <a:lnTo>
                  <a:pt x="899" y="631"/>
                </a:lnTo>
                <a:lnTo>
                  <a:pt x="910" y="608"/>
                </a:lnTo>
                <a:lnTo>
                  <a:pt x="920" y="586"/>
                </a:lnTo>
                <a:lnTo>
                  <a:pt x="930" y="562"/>
                </a:lnTo>
                <a:lnTo>
                  <a:pt x="939" y="538"/>
                </a:lnTo>
                <a:lnTo>
                  <a:pt x="948" y="514"/>
                </a:lnTo>
                <a:lnTo>
                  <a:pt x="956" y="489"/>
                </a:lnTo>
                <a:lnTo>
                  <a:pt x="964" y="465"/>
                </a:lnTo>
                <a:lnTo>
                  <a:pt x="971" y="440"/>
                </a:lnTo>
                <a:lnTo>
                  <a:pt x="978" y="414"/>
                </a:lnTo>
                <a:lnTo>
                  <a:pt x="984" y="388"/>
                </a:lnTo>
                <a:lnTo>
                  <a:pt x="990" y="362"/>
                </a:lnTo>
                <a:lnTo>
                  <a:pt x="995" y="335"/>
                </a:lnTo>
                <a:lnTo>
                  <a:pt x="1000" y="308"/>
                </a:lnTo>
                <a:lnTo>
                  <a:pt x="1004" y="280"/>
                </a:lnTo>
                <a:lnTo>
                  <a:pt x="1011" y="226"/>
                </a:lnTo>
                <a:lnTo>
                  <a:pt x="1016" y="169"/>
                </a:lnTo>
                <a:lnTo>
                  <a:pt x="1019" y="112"/>
                </a:lnTo>
                <a:lnTo>
                  <a:pt x="1020" y="53"/>
                </a:lnTo>
                <a:lnTo>
                  <a:pt x="1020" y="46"/>
                </a:lnTo>
                <a:lnTo>
                  <a:pt x="1019" y="40"/>
                </a:lnTo>
                <a:lnTo>
                  <a:pt x="1018" y="35"/>
                </a:lnTo>
                <a:lnTo>
                  <a:pt x="1016" y="29"/>
                </a:lnTo>
                <a:lnTo>
                  <a:pt x="1012" y="21"/>
                </a:lnTo>
                <a:lnTo>
                  <a:pt x="1007" y="13"/>
                </a:lnTo>
                <a:lnTo>
                  <a:pt x="1000" y="8"/>
                </a:lnTo>
                <a:lnTo>
                  <a:pt x="992" y="3"/>
                </a:lnTo>
                <a:lnTo>
                  <a:pt x="984" y="1"/>
                </a:lnTo>
                <a:lnTo>
                  <a:pt x="976" y="0"/>
                </a:lnTo>
                <a:lnTo>
                  <a:pt x="968" y="1"/>
                </a:lnTo>
                <a:lnTo>
                  <a:pt x="960" y="3"/>
                </a:lnTo>
                <a:lnTo>
                  <a:pt x="952" y="8"/>
                </a:lnTo>
                <a:lnTo>
                  <a:pt x="946" y="13"/>
                </a:lnTo>
                <a:lnTo>
                  <a:pt x="940" y="21"/>
                </a:lnTo>
                <a:lnTo>
                  <a:pt x="936" y="29"/>
                </a:lnTo>
                <a:lnTo>
                  <a:pt x="934" y="35"/>
                </a:lnTo>
                <a:lnTo>
                  <a:pt x="933" y="40"/>
                </a:lnTo>
                <a:lnTo>
                  <a:pt x="932" y="46"/>
                </a:lnTo>
                <a:lnTo>
                  <a:pt x="932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3" name="Freeform 85"/>
          <xdr:cNvSpPr>
            <a:spLocks/>
          </xdr:cNvSpPr>
        </xdr:nvSpPr>
        <xdr:spPr bwMode="auto">
          <a:xfrm>
            <a:off x="2793" y="433"/>
            <a:ext cx="213" cy="179"/>
          </a:xfrm>
          <a:custGeom>
            <a:avLst/>
            <a:gdLst>
              <a:gd name="T0" fmla="*/ 0 w 1064"/>
              <a:gd name="T1" fmla="*/ 0 h 1077"/>
              <a:gd name="T2" fmla="*/ 0 w 1064"/>
              <a:gd name="T3" fmla="*/ 0 h 1077"/>
              <a:gd name="T4" fmla="*/ 0 w 1064"/>
              <a:gd name="T5" fmla="*/ 0 h 1077"/>
              <a:gd name="T6" fmla="*/ 0 w 1064"/>
              <a:gd name="T7" fmla="*/ 0 h 1077"/>
              <a:gd name="T8" fmla="*/ 0 w 1064"/>
              <a:gd name="T9" fmla="*/ 0 h 1077"/>
              <a:gd name="T10" fmla="*/ 0 w 1064"/>
              <a:gd name="T11" fmla="*/ 0 h 1077"/>
              <a:gd name="T12" fmla="*/ 0 w 1064"/>
              <a:gd name="T13" fmla="*/ 0 h 1077"/>
              <a:gd name="T14" fmla="*/ 0 w 1064"/>
              <a:gd name="T15" fmla="*/ 0 h 1077"/>
              <a:gd name="T16" fmla="*/ 0 w 1064"/>
              <a:gd name="T17" fmla="*/ 0 h 1077"/>
              <a:gd name="T18" fmla="*/ 0 w 1064"/>
              <a:gd name="T19" fmla="*/ 0 h 1077"/>
              <a:gd name="T20" fmla="*/ 0 w 1064"/>
              <a:gd name="T21" fmla="*/ 0 h 1077"/>
              <a:gd name="T22" fmla="*/ 0 w 1064"/>
              <a:gd name="T23" fmla="*/ 0 h 1077"/>
              <a:gd name="T24" fmla="*/ 0 w 1064"/>
              <a:gd name="T25" fmla="*/ 0 h 1077"/>
              <a:gd name="T26" fmla="*/ 0 w 1064"/>
              <a:gd name="T27" fmla="*/ 0 h 1077"/>
              <a:gd name="T28" fmla="*/ 0 w 1064"/>
              <a:gd name="T29" fmla="*/ 0 h 1077"/>
              <a:gd name="T30" fmla="*/ 0 w 1064"/>
              <a:gd name="T31" fmla="*/ 0 h 1077"/>
              <a:gd name="T32" fmla="*/ 0 w 1064"/>
              <a:gd name="T33" fmla="*/ 0 h 1077"/>
              <a:gd name="T34" fmla="*/ 0 w 1064"/>
              <a:gd name="T35" fmla="*/ 0 h 1077"/>
              <a:gd name="T36" fmla="*/ 0 w 1064"/>
              <a:gd name="T37" fmla="*/ 0 h 1077"/>
              <a:gd name="T38" fmla="*/ 0 w 1064"/>
              <a:gd name="T39" fmla="*/ 0 h 1077"/>
              <a:gd name="T40" fmla="*/ 0 w 1064"/>
              <a:gd name="T41" fmla="*/ 0 h 1077"/>
              <a:gd name="T42" fmla="*/ 0 w 1064"/>
              <a:gd name="T43" fmla="*/ 0 h 1077"/>
              <a:gd name="T44" fmla="*/ 0 w 1064"/>
              <a:gd name="T45" fmla="*/ 0 h 1077"/>
              <a:gd name="T46" fmla="*/ 0 w 1064"/>
              <a:gd name="T47" fmla="*/ 0 h 1077"/>
              <a:gd name="T48" fmla="*/ 0 w 1064"/>
              <a:gd name="T49" fmla="*/ 0 h 1077"/>
              <a:gd name="T50" fmla="*/ 0 w 1064"/>
              <a:gd name="T51" fmla="*/ 0 h 1077"/>
              <a:gd name="T52" fmla="*/ 0 w 1064"/>
              <a:gd name="T53" fmla="*/ 0 h 1077"/>
              <a:gd name="T54" fmla="*/ 0 w 1064"/>
              <a:gd name="T55" fmla="*/ 0 h 1077"/>
              <a:gd name="T56" fmla="*/ 0 w 1064"/>
              <a:gd name="T57" fmla="*/ 0 h 1077"/>
              <a:gd name="T58" fmla="*/ 0 w 1064"/>
              <a:gd name="T59" fmla="*/ 0 h 1077"/>
              <a:gd name="T60" fmla="*/ 0 w 1064"/>
              <a:gd name="T61" fmla="*/ 0 h 1077"/>
              <a:gd name="T62" fmla="*/ 0 w 1064"/>
              <a:gd name="T63" fmla="*/ 0 h 1077"/>
              <a:gd name="T64" fmla="*/ 0 w 1064"/>
              <a:gd name="T65" fmla="*/ 0 h 1077"/>
              <a:gd name="T66" fmla="*/ 0 w 1064"/>
              <a:gd name="T67" fmla="*/ 0 h 1077"/>
              <a:gd name="T68" fmla="*/ 0 w 1064"/>
              <a:gd name="T69" fmla="*/ 0 h 1077"/>
              <a:gd name="T70" fmla="*/ 0 w 1064"/>
              <a:gd name="T71" fmla="*/ 0 h 1077"/>
              <a:gd name="T72" fmla="*/ 0 w 1064"/>
              <a:gd name="T73" fmla="*/ 0 h 1077"/>
              <a:gd name="T74" fmla="*/ 0 w 1064"/>
              <a:gd name="T75" fmla="*/ 0 h 1077"/>
              <a:gd name="T76" fmla="*/ 0 w 1064"/>
              <a:gd name="T77" fmla="*/ 0 h 1077"/>
              <a:gd name="T78" fmla="*/ 0 w 1064"/>
              <a:gd name="T79" fmla="*/ 0 h 1077"/>
              <a:gd name="T80" fmla="*/ 0 w 1064"/>
              <a:gd name="T81" fmla="*/ 0 h 1077"/>
              <a:gd name="T82" fmla="*/ 0 w 1064"/>
              <a:gd name="T83" fmla="*/ 0 h 1077"/>
              <a:gd name="T84" fmla="*/ 0 w 1064"/>
              <a:gd name="T85" fmla="*/ 0 h 1077"/>
              <a:gd name="T86" fmla="*/ 0 w 1064"/>
              <a:gd name="T87" fmla="*/ 0 h 1077"/>
              <a:gd name="T88" fmla="*/ 0 w 1064"/>
              <a:gd name="T89" fmla="*/ 0 h 1077"/>
              <a:gd name="T90" fmla="*/ 0 w 1064"/>
              <a:gd name="T91" fmla="*/ 0 h 1077"/>
              <a:gd name="T92" fmla="*/ 0 w 1064"/>
              <a:gd name="T93" fmla="*/ 0 h 1077"/>
              <a:gd name="T94" fmla="*/ 0 w 1064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4" h="1077">
                <a:moveTo>
                  <a:pt x="44" y="103"/>
                </a:moveTo>
                <a:lnTo>
                  <a:pt x="44" y="103"/>
                </a:lnTo>
                <a:lnTo>
                  <a:pt x="73" y="104"/>
                </a:lnTo>
                <a:lnTo>
                  <a:pt x="102" y="104"/>
                </a:lnTo>
                <a:lnTo>
                  <a:pt x="131" y="106"/>
                </a:lnTo>
                <a:lnTo>
                  <a:pt x="159" y="108"/>
                </a:lnTo>
                <a:lnTo>
                  <a:pt x="186" y="110"/>
                </a:lnTo>
                <a:lnTo>
                  <a:pt x="214" y="114"/>
                </a:lnTo>
                <a:lnTo>
                  <a:pt x="240" y="117"/>
                </a:lnTo>
                <a:lnTo>
                  <a:pt x="266" y="122"/>
                </a:lnTo>
                <a:lnTo>
                  <a:pt x="292" y="127"/>
                </a:lnTo>
                <a:lnTo>
                  <a:pt x="317" y="132"/>
                </a:lnTo>
                <a:lnTo>
                  <a:pt x="341" y="137"/>
                </a:lnTo>
                <a:lnTo>
                  <a:pt x="366" y="144"/>
                </a:lnTo>
                <a:lnTo>
                  <a:pt x="389" y="152"/>
                </a:lnTo>
                <a:lnTo>
                  <a:pt x="412" y="159"/>
                </a:lnTo>
                <a:lnTo>
                  <a:pt x="435" y="167"/>
                </a:lnTo>
                <a:lnTo>
                  <a:pt x="457" y="175"/>
                </a:lnTo>
                <a:lnTo>
                  <a:pt x="479" y="183"/>
                </a:lnTo>
                <a:lnTo>
                  <a:pt x="500" y="193"/>
                </a:lnTo>
                <a:lnTo>
                  <a:pt x="520" y="203"/>
                </a:lnTo>
                <a:lnTo>
                  <a:pt x="541" y="213"/>
                </a:lnTo>
                <a:lnTo>
                  <a:pt x="560" y="224"/>
                </a:lnTo>
                <a:lnTo>
                  <a:pt x="580" y="235"/>
                </a:lnTo>
                <a:lnTo>
                  <a:pt x="598" y="247"/>
                </a:lnTo>
                <a:lnTo>
                  <a:pt x="617" y="259"/>
                </a:lnTo>
                <a:lnTo>
                  <a:pt x="634" y="272"/>
                </a:lnTo>
                <a:lnTo>
                  <a:pt x="652" y="285"/>
                </a:lnTo>
                <a:lnTo>
                  <a:pt x="669" y="299"/>
                </a:lnTo>
                <a:lnTo>
                  <a:pt x="685" y="312"/>
                </a:lnTo>
                <a:lnTo>
                  <a:pt x="701" y="327"/>
                </a:lnTo>
                <a:lnTo>
                  <a:pt x="716" y="341"/>
                </a:lnTo>
                <a:lnTo>
                  <a:pt x="731" y="356"/>
                </a:lnTo>
                <a:lnTo>
                  <a:pt x="746" y="372"/>
                </a:lnTo>
                <a:lnTo>
                  <a:pt x="760" y="388"/>
                </a:lnTo>
                <a:lnTo>
                  <a:pt x="774" y="405"/>
                </a:lnTo>
                <a:lnTo>
                  <a:pt x="787" y="421"/>
                </a:lnTo>
                <a:lnTo>
                  <a:pt x="800" y="439"/>
                </a:lnTo>
                <a:lnTo>
                  <a:pt x="812" y="456"/>
                </a:lnTo>
                <a:lnTo>
                  <a:pt x="824" y="474"/>
                </a:lnTo>
                <a:lnTo>
                  <a:pt x="835" y="493"/>
                </a:lnTo>
                <a:lnTo>
                  <a:pt x="846" y="512"/>
                </a:lnTo>
                <a:lnTo>
                  <a:pt x="857" y="531"/>
                </a:lnTo>
                <a:lnTo>
                  <a:pt x="867" y="551"/>
                </a:lnTo>
                <a:lnTo>
                  <a:pt x="876" y="571"/>
                </a:lnTo>
                <a:lnTo>
                  <a:pt x="886" y="591"/>
                </a:lnTo>
                <a:lnTo>
                  <a:pt x="894" y="612"/>
                </a:lnTo>
                <a:lnTo>
                  <a:pt x="903" y="633"/>
                </a:lnTo>
                <a:lnTo>
                  <a:pt x="910" y="654"/>
                </a:lnTo>
                <a:lnTo>
                  <a:pt x="918" y="676"/>
                </a:lnTo>
                <a:lnTo>
                  <a:pt x="925" y="699"/>
                </a:lnTo>
                <a:lnTo>
                  <a:pt x="931" y="721"/>
                </a:lnTo>
                <a:lnTo>
                  <a:pt x="938" y="745"/>
                </a:lnTo>
                <a:lnTo>
                  <a:pt x="943" y="768"/>
                </a:lnTo>
                <a:lnTo>
                  <a:pt x="948" y="792"/>
                </a:lnTo>
                <a:lnTo>
                  <a:pt x="953" y="815"/>
                </a:lnTo>
                <a:lnTo>
                  <a:pt x="957" y="840"/>
                </a:lnTo>
                <a:lnTo>
                  <a:pt x="961" y="865"/>
                </a:lnTo>
                <a:lnTo>
                  <a:pt x="968" y="915"/>
                </a:lnTo>
                <a:lnTo>
                  <a:pt x="972" y="968"/>
                </a:lnTo>
                <a:lnTo>
                  <a:pt x="975" y="1021"/>
                </a:lnTo>
                <a:lnTo>
                  <a:pt x="976" y="1077"/>
                </a:lnTo>
                <a:lnTo>
                  <a:pt x="1064" y="1077"/>
                </a:lnTo>
                <a:lnTo>
                  <a:pt x="1063" y="1018"/>
                </a:lnTo>
                <a:lnTo>
                  <a:pt x="1060" y="960"/>
                </a:lnTo>
                <a:lnTo>
                  <a:pt x="1055" y="904"/>
                </a:lnTo>
                <a:lnTo>
                  <a:pt x="1048" y="848"/>
                </a:lnTo>
                <a:lnTo>
                  <a:pt x="1044" y="820"/>
                </a:lnTo>
                <a:lnTo>
                  <a:pt x="1039" y="794"/>
                </a:lnTo>
                <a:lnTo>
                  <a:pt x="1034" y="767"/>
                </a:lnTo>
                <a:lnTo>
                  <a:pt x="1028" y="740"/>
                </a:lnTo>
                <a:lnTo>
                  <a:pt x="1022" y="714"/>
                </a:lnTo>
                <a:lnTo>
                  <a:pt x="1015" y="689"/>
                </a:lnTo>
                <a:lnTo>
                  <a:pt x="1008" y="664"/>
                </a:lnTo>
                <a:lnTo>
                  <a:pt x="1000" y="639"/>
                </a:lnTo>
                <a:lnTo>
                  <a:pt x="992" y="614"/>
                </a:lnTo>
                <a:lnTo>
                  <a:pt x="983" y="591"/>
                </a:lnTo>
                <a:lnTo>
                  <a:pt x="974" y="567"/>
                </a:lnTo>
                <a:lnTo>
                  <a:pt x="964" y="543"/>
                </a:lnTo>
                <a:lnTo>
                  <a:pt x="954" y="520"/>
                </a:lnTo>
                <a:lnTo>
                  <a:pt x="943" y="498"/>
                </a:lnTo>
                <a:lnTo>
                  <a:pt x="931" y="476"/>
                </a:lnTo>
                <a:lnTo>
                  <a:pt x="920" y="454"/>
                </a:lnTo>
                <a:lnTo>
                  <a:pt x="907" y="433"/>
                </a:lnTo>
                <a:lnTo>
                  <a:pt x="894" y="412"/>
                </a:lnTo>
                <a:lnTo>
                  <a:pt x="881" y="392"/>
                </a:lnTo>
                <a:lnTo>
                  <a:pt x="867" y="372"/>
                </a:lnTo>
                <a:lnTo>
                  <a:pt x="852" y="352"/>
                </a:lnTo>
                <a:lnTo>
                  <a:pt x="837" y="333"/>
                </a:lnTo>
                <a:lnTo>
                  <a:pt x="822" y="314"/>
                </a:lnTo>
                <a:lnTo>
                  <a:pt x="806" y="296"/>
                </a:lnTo>
                <a:lnTo>
                  <a:pt x="790" y="279"/>
                </a:lnTo>
                <a:lnTo>
                  <a:pt x="773" y="262"/>
                </a:lnTo>
                <a:lnTo>
                  <a:pt x="755" y="245"/>
                </a:lnTo>
                <a:lnTo>
                  <a:pt x="737" y="229"/>
                </a:lnTo>
                <a:lnTo>
                  <a:pt x="719" y="214"/>
                </a:lnTo>
                <a:lnTo>
                  <a:pt x="700" y="199"/>
                </a:lnTo>
                <a:lnTo>
                  <a:pt x="681" y="183"/>
                </a:lnTo>
                <a:lnTo>
                  <a:pt x="661" y="169"/>
                </a:lnTo>
                <a:lnTo>
                  <a:pt x="640" y="156"/>
                </a:lnTo>
                <a:lnTo>
                  <a:pt x="620" y="143"/>
                </a:lnTo>
                <a:lnTo>
                  <a:pt x="598" y="130"/>
                </a:lnTo>
                <a:lnTo>
                  <a:pt x="577" y="119"/>
                </a:lnTo>
                <a:lnTo>
                  <a:pt x="554" y="107"/>
                </a:lnTo>
                <a:lnTo>
                  <a:pt x="532" y="96"/>
                </a:lnTo>
                <a:lnTo>
                  <a:pt x="509" y="86"/>
                </a:lnTo>
                <a:lnTo>
                  <a:pt x="485" y="76"/>
                </a:lnTo>
                <a:lnTo>
                  <a:pt x="461" y="67"/>
                </a:lnTo>
                <a:lnTo>
                  <a:pt x="436" y="59"/>
                </a:lnTo>
                <a:lnTo>
                  <a:pt x="411" y="50"/>
                </a:lnTo>
                <a:lnTo>
                  <a:pt x="386" y="43"/>
                </a:lnTo>
                <a:lnTo>
                  <a:pt x="360" y="36"/>
                </a:lnTo>
                <a:lnTo>
                  <a:pt x="333" y="30"/>
                </a:lnTo>
                <a:lnTo>
                  <a:pt x="306" y="24"/>
                </a:lnTo>
                <a:lnTo>
                  <a:pt x="279" y="20"/>
                </a:lnTo>
                <a:lnTo>
                  <a:pt x="251" y="15"/>
                </a:lnTo>
                <a:lnTo>
                  <a:pt x="223" y="10"/>
                </a:lnTo>
                <a:lnTo>
                  <a:pt x="194" y="8"/>
                </a:lnTo>
                <a:lnTo>
                  <a:pt x="165" y="4"/>
                </a:lnTo>
                <a:lnTo>
                  <a:pt x="135" y="2"/>
                </a:lnTo>
                <a:lnTo>
                  <a:pt x="105" y="1"/>
                </a:lnTo>
                <a:lnTo>
                  <a:pt x="75" y="0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2"/>
                </a:lnTo>
                <a:lnTo>
                  <a:pt x="24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2" y="33"/>
                </a:lnTo>
                <a:lnTo>
                  <a:pt x="0" y="42"/>
                </a:lnTo>
                <a:lnTo>
                  <a:pt x="0" y="51"/>
                </a:lnTo>
                <a:lnTo>
                  <a:pt x="0" y="61"/>
                </a:lnTo>
                <a:lnTo>
                  <a:pt x="2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2"/>
                </a:lnTo>
                <a:lnTo>
                  <a:pt x="38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4" name="Freeform 86"/>
          <xdr:cNvSpPr>
            <a:spLocks/>
          </xdr:cNvSpPr>
        </xdr:nvSpPr>
        <xdr:spPr bwMode="auto">
          <a:xfrm>
            <a:off x="2599" y="433"/>
            <a:ext cx="203" cy="188"/>
          </a:xfrm>
          <a:custGeom>
            <a:avLst/>
            <a:gdLst>
              <a:gd name="T0" fmla="*/ 0 w 1014"/>
              <a:gd name="T1" fmla="*/ 0 h 1128"/>
              <a:gd name="T2" fmla="*/ 0 w 1014"/>
              <a:gd name="T3" fmla="*/ 0 h 1128"/>
              <a:gd name="T4" fmla="*/ 0 w 1014"/>
              <a:gd name="T5" fmla="*/ 0 h 1128"/>
              <a:gd name="T6" fmla="*/ 0 w 1014"/>
              <a:gd name="T7" fmla="*/ 0 h 1128"/>
              <a:gd name="T8" fmla="*/ 0 w 1014"/>
              <a:gd name="T9" fmla="*/ 0 h 1128"/>
              <a:gd name="T10" fmla="*/ 0 w 1014"/>
              <a:gd name="T11" fmla="*/ 0 h 1128"/>
              <a:gd name="T12" fmla="*/ 0 w 1014"/>
              <a:gd name="T13" fmla="*/ 0 h 1128"/>
              <a:gd name="T14" fmla="*/ 0 w 1014"/>
              <a:gd name="T15" fmla="*/ 0 h 1128"/>
              <a:gd name="T16" fmla="*/ 0 w 1014"/>
              <a:gd name="T17" fmla="*/ 0 h 1128"/>
              <a:gd name="T18" fmla="*/ 0 w 1014"/>
              <a:gd name="T19" fmla="*/ 0 h 1128"/>
              <a:gd name="T20" fmla="*/ 0 w 1014"/>
              <a:gd name="T21" fmla="*/ 0 h 1128"/>
              <a:gd name="T22" fmla="*/ 0 w 1014"/>
              <a:gd name="T23" fmla="*/ 0 h 1128"/>
              <a:gd name="T24" fmla="*/ 0 w 1014"/>
              <a:gd name="T25" fmla="*/ 0 h 1128"/>
              <a:gd name="T26" fmla="*/ 0 w 1014"/>
              <a:gd name="T27" fmla="*/ 0 h 1128"/>
              <a:gd name="T28" fmla="*/ 0 w 1014"/>
              <a:gd name="T29" fmla="*/ 0 h 1128"/>
              <a:gd name="T30" fmla="*/ 0 w 1014"/>
              <a:gd name="T31" fmla="*/ 0 h 1128"/>
              <a:gd name="T32" fmla="*/ 0 w 1014"/>
              <a:gd name="T33" fmla="*/ 0 h 1128"/>
              <a:gd name="T34" fmla="*/ 0 w 1014"/>
              <a:gd name="T35" fmla="*/ 0 h 1128"/>
              <a:gd name="T36" fmla="*/ 0 w 1014"/>
              <a:gd name="T37" fmla="*/ 0 h 1128"/>
              <a:gd name="T38" fmla="*/ 0 w 1014"/>
              <a:gd name="T39" fmla="*/ 0 h 1128"/>
              <a:gd name="T40" fmla="*/ 0 w 1014"/>
              <a:gd name="T41" fmla="*/ 0 h 1128"/>
              <a:gd name="T42" fmla="*/ 0 w 1014"/>
              <a:gd name="T43" fmla="*/ 0 h 1128"/>
              <a:gd name="T44" fmla="*/ 0 w 1014"/>
              <a:gd name="T45" fmla="*/ 0 h 1128"/>
              <a:gd name="T46" fmla="*/ 0 w 1014"/>
              <a:gd name="T47" fmla="*/ 0 h 1128"/>
              <a:gd name="T48" fmla="*/ 0 w 1014"/>
              <a:gd name="T49" fmla="*/ 0 h 1128"/>
              <a:gd name="T50" fmla="*/ 0 w 1014"/>
              <a:gd name="T51" fmla="*/ 0 h 1128"/>
              <a:gd name="T52" fmla="*/ 0 w 1014"/>
              <a:gd name="T53" fmla="*/ 0 h 1128"/>
              <a:gd name="T54" fmla="*/ 0 w 1014"/>
              <a:gd name="T55" fmla="*/ 0 h 1128"/>
              <a:gd name="T56" fmla="*/ 0 w 1014"/>
              <a:gd name="T57" fmla="*/ 0 h 1128"/>
              <a:gd name="T58" fmla="*/ 0 w 1014"/>
              <a:gd name="T59" fmla="*/ 0 h 1128"/>
              <a:gd name="T60" fmla="*/ 0 w 1014"/>
              <a:gd name="T61" fmla="*/ 0 h 1128"/>
              <a:gd name="T62" fmla="*/ 0 w 1014"/>
              <a:gd name="T63" fmla="*/ 0 h 1128"/>
              <a:gd name="T64" fmla="*/ 0 w 1014"/>
              <a:gd name="T65" fmla="*/ 0 h 1128"/>
              <a:gd name="T66" fmla="*/ 0 w 1014"/>
              <a:gd name="T67" fmla="*/ 0 h 1128"/>
              <a:gd name="T68" fmla="*/ 0 w 1014"/>
              <a:gd name="T69" fmla="*/ 0 h 1128"/>
              <a:gd name="T70" fmla="*/ 0 w 1014"/>
              <a:gd name="T71" fmla="*/ 0 h 1128"/>
              <a:gd name="T72" fmla="*/ 0 w 1014"/>
              <a:gd name="T73" fmla="*/ 0 h 1128"/>
              <a:gd name="T74" fmla="*/ 0 w 1014"/>
              <a:gd name="T75" fmla="*/ 0 h 1128"/>
              <a:gd name="T76" fmla="*/ 0 w 1014"/>
              <a:gd name="T77" fmla="*/ 0 h 1128"/>
              <a:gd name="T78" fmla="*/ 0 w 1014"/>
              <a:gd name="T79" fmla="*/ 0 h 1128"/>
              <a:gd name="T80" fmla="*/ 0 w 1014"/>
              <a:gd name="T81" fmla="*/ 0 h 1128"/>
              <a:gd name="T82" fmla="*/ 0 w 1014"/>
              <a:gd name="T83" fmla="*/ 0 h 1128"/>
              <a:gd name="T84" fmla="*/ 0 w 1014"/>
              <a:gd name="T85" fmla="*/ 0 h 1128"/>
              <a:gd name="T86" fmla="*/ 0 w 1014"/>
              <a:gd name="T87" fmla="*/ 0 h 1128"/>
              <a:gd name="T88" fmla="*/ 0 w 1014"/>
              <a:gd name="T89" fmla="*/ 0 h 1128"/>
              <a:gd name="T90" fmla="*/ 0 w 1014"/>
              <a:gd name="T91" fmla="*/ 0 h 1128"/>
              <a:gd name="T92" fmla="*/ 0 w 1014"/>
              <a:gd name="T93" fmla="*/ 0 h 1128"/>
              <a:gd name="T94" fmla="*/ 0 w 1014"/>
              <a:gd name="T95" fmla="*/ 0 h 1128"/>
              <a:gd name="T96" fmla="*/ 0 w 1014"/>
              <a:gd name="T97" fmla="*/ 0 h 1128"/>
              <a:gd name="T98" fmla="*/ 0 w 1014"/>
              <a:gd name="T99" fmla="*/ 0 h 1128"/>
              <a:gd name="T100" fmla="*/ 0 w 1014"/>
              <a:gd name="T101" fmla="*/ 0 h 112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14" h="1128">
                <a:moveTo>
                  <a:pt x="89" y="1077"/>
                </a:moveTo>
                <a:lnTo>
                  <a:pt x="89" y="1077"/>
                </a:lnTo>
                <a:lnTo>
                  <a:pt x="89" y="1048"/>
                </a:lnTo>
                <a:lnTo>
                  <a:pt x="89" y="1021"/>
                </a:lnTo>
                <a:lnTo>
                  <a:pt x="91" y="994"/>
                </a:lnTo>
                <a:lnTo>
                  <a:pt x="92" y="968"/>
                </a:lnTo>
                <a:lnTo>
                  <a:pt x="94" y="941"/>
                </a:lnTo>
                <a:lnTo>
                  <a:pt x="97" y="915"/>
                </a:lnTo>
                <a:lnTo>
                  <a:pt x="100" y="891"/>
                </a:lnTo>
                <a:lnTo>
                  <a:pt x="103" y="865"/>
                </a:lnTo>
                <a:lnTo>
                  <a:pt x="107" y="840"/>
                </a:lnTo>
                <a:lnTo>
                  <a:pt x="111" y="815"/>
                </a:lnTo>
                <a:lnTo>
                  <a:pt x="116" y="792"/>
                </a:lnTo>
                <a:lnTo>
                  <a:pt x="121" y="768"/>
                </a:lnTo>
                <a:lnTo>
                  <a:pt x="127" y="745"/>
                </a:lnTo>
                <a:lnTo>
                  <a:pt x="133" y="721"/>
                </a:lnTo>
                <a:lnTo>
                  <a:pt x="140" y="699"/>
                </a:lnTo>
                <a:lnTo>
                  <a:pt x="147" y="676"/>
                </a:lnTo>
                <a:lnTo>
                  <a:pt x="154" y="654"/>
                </a:lnTo>
                <a:lnTo>
                  <a:pt x="162" y="633"/>
                </a:lnTo>
                <a:lnTo>
                  <a:pt x="170" y="612"/>
                </a:lnTo>
                <a:lnTo>
                  <a:pt x="179" y="591"/>
                </a:lnTo>
                <a:lnTo>
                  <a:pt x="188" y="571"/>
                </a:lnTo>
                <a:lnTo>
                  <a:pt x="198" y="551"/>
                </a:lnTo>
                <a:lnTo>
                  <a:pt x="208" y="531"/>
                </a:lnTo>
                <a:lnTo>
                  <a:pt x="218" y="512"/>
                </a:lnTo>
                <a:lnTo>
                  <a:pt x="229" y="493"/>
                </a:lnTo>
                <a:lnTo>
                  <a:pt x="240" y="474"/>
                </a:lnTo>
                <a:lnTo>
                  <a:pt x="252" y="456"/>
                </a:lnTo>
                <a:lnTo>
                  <a:pt x="264" y="439"/>
                </a:lnTo>
                <a:lnTo>
                  <a:pt x="277" y="421"/>
                </a:lnTo>
                <a:lnTo>
                  <a:pt x="290" y="405"/>
                </a:lnTo>
                <a:lnTo>
                  <a:pt x="304" y="388"/>
                </a:lnTo>
                <a:lnTo>
                  <a:pt x="318" y="372"/>
                </a:lnTo>
                <a:lnTo>
                  <a:pt x="332" y="356"/>
                </a:lnTo>
                <a:lnTo>
                  <a:pt x="347" y="341"/>
                </a:lnTo>
                <a:lnTo>
                  <a:pt x="363" y="327"/>
                </a:lnTo>
                <a:lnTo>
                  <a:pt x="379" y="312"/>
                </a:lnTo>
                <a:lnTo>
                  <a:pt x="396" y="299"/>
                </a:lnTo>
                <a:lnTo>
                  <a:pt x="412" y="285"/>
                </a:lnTo>
                <a:lnTo>
                  <a:pt x="429" y="272"/>
                </a:lnTo>
                <a:lnTo>
                  <a:pt x="447" y="259"/>
                </a:lnTo>
                <a:lnTo>
                  <a:pt x="465" y="247"/>
                </a:lnTo>
                <a:lnTo>
                  <a:pt x="484" y="235"/>
                </a:lnTo>
                <a:lnTo>
                  <a:pt x="503" y="224"/>
                </a:lnTo>
                <a:lnTo>
                  <a:pt x="522" y="213"/>
                </a:lnTo>
                <a:lnTo>
                  <a:pt x="542" y="203"/>
                </a:lnTo>
                <a:lnTo>
                  <a:pt x="563" y="193"/>
                </a:lnTo>
                <a:lnTo>
                  <a:pt x="584" y="183"/>
                </a:lnTo>
                <a:lnTo>
                  <a:pt x="605" y="175"/>
                </a:lnTo>
                <a:lnTo>
                  <a:pt x="627" y="167"/>
                </a:lnTo>
                <a:lnTo>
                  <a:pt x="650" y="159"/>
                </a:lnTo>
                <a:lnTo>
                  <a:pt x="672" y="152"/>
                </a:lnTo>
                <a:lnTo>
                  <a:pt x="696" y="144"/>
                </a:lnTo>
                <a:lnTo>
                  <a:pt x="720" y="137"/>
                </a:lnTo>
                <a:lnTo>
                  <a:pt x="744" y="132"/>
                </a:lnTo>
                <a:lnTo>
                  <a:pt x="769" y="127"/>
                </a:lnTo>
                <a:lnTo>
                  <a:pt x="794" y="122"/>
                </a:lnTo>
                <a:lnTo>
                  <a:pt x="820" y="117"/>
                </a:lnTo>
                <a:lnTo>
                  <a:pt x="846" y="114"/>
                </a:lnTo>
                <a:lnTo>
                  <a:pt x="873" y="110"/>
                </a:lnTo>
                <a:lnTo>
                  <a:pt x="900" y="108"/>
                </a:lnTo>
                <a:lnTo>
                  <a:pt x="928" y="106"/>
                </a:lnTo>
                <a:lnTo>
                  <a:pt x="956" y="104"/>
                </a:lnTo>
                <a:lnTo>
                  <a:pt x="984" y="104"/>
                </a:lnTo>
                <a:lnTo>
                  <a:pt x="1014" y="103"/>
                </a:lnTo>
                <a:lnTo>
                  <a:pt x="1014" y="0"/>
                </a:lnTo>
                <a:lnTo>
                  <a:pt x="983" y="0"/>
                </a:lnTo>
                <a:lnTo>
                  <a:pt x="953" y="1"/>
                </a:lnTo>
                <a:lnTo>
                  <a:pt x="923" y="2"/>
                </a:lnTo>
                <a:lnTo>
                  <a:pt x="894" y="4"/>
                </a:lnTo>
                <a:lnTo>
                  <a:pt x="865" y="8"/>
                </a:lnTo>
                <a:lnTo>
                  <a:pt x="837" y="10"/>
                </a:lnTo>
                <a:lnTo>
                  <a:pt x="809" y="15"/>
                </a:lnTo>
                <a:lnTo>
                  <a:pt x="781" y="20"/>
                </a:lnTo>
                <a:lnTo>
                  <a:pt x="754" y="24"/>
                </a:lnTo>
                <a:lnTo>
                  <a:pt x="727" y="30"/>
                </a:lnTo>
                <a:lnTo>
                  <a:pt x="701" y="36"/>
                </a:lnTo>
                <a:lnTo>
                  <a:pt x="675" y="43"/>
                </a:lnTo>
                <a:lnTo>
                  <a:pt x="650" y="50"/>
                </a:lnTo>
                <a:lnTo>
                  <a:pt x="625" y="59"/>
                </a:lnTo>
                <a:lnTo>
                  <a:pt x="601" y="67"/>
                </a:lnTo>
                <a:lnTo>
                  <a:pt x="577" y="76"/>
                </a:lnTo>
                <a:lnTo>
                  <a:pt x="554" y="86"/>
                </a:lnTo>
                <a:lnTo>
                  <a:pt x="531" y="96"/>
                </a:lnTo>
                <a:lnTo>
                  <a:pt x="508" y="108"/>
                </a:lnTo>
                <a:lnTo>
                  <a:pt x="486" y="119"/>
                </a:lnTo>
                <a:lnTo>
                  <a:pt x="465" y="130"/>
                </a:lnTo>
                <a:lnTo>
                  <a:pt x="443" y="143"/>
                </a:lnTo>
                <a:lnTo>
                  <a:pt x="423" y="156"/>
                </a:lnTo>
                <a:lnTo>
                  <a:pt x="403" y="169"/>
                </a:lnTo>
                <a:lnTo>
                  <a:pt x="383" y="183"/>
                </a:lnTo>
                <a:lnTo>
                  <a:pt x="363" y="199"/>
                </a:lnTo>
                <a:lnTo>
                  <a:pt x="344" y="214"/>
                </a:lnTo>
                <a:lnTo>
                  <a:pt x="326" y="229"/>
                </a:lnTo>
                <a:lnTo>
                  <a:pt x="308" y="246"/>
                </a:lnTo>
                <a:lnTo>
                  <a:pt x="290" y="262"/>
                </a:lnTo>
                <a:lnTo>
                  <a:pt x="274" y="279"/>
                </a:lnTo>
                <a:lnTo>
                  <a:pt x="257" y="296"/>
                </a:lnTo>
                <a:lnTo>
                  <a:pt x="241" y="314"/>
                </a:lnTo>
                <a:lnTo>
                  <a:pt x="226" y="333"/>
                </a:lnTo>
                <a:lnTo>
                  <a:pt x="211" y="352"/>
                </a:lnTo>
                <a:lnTo>
                  <a:pt x="197" y="372"/>
                </a:lnTo>
                <a:lnTo>
                  <a:pt x="183" y="392"/>
                </a:lnTo>
                <a:lnTo>
                  <a:pt x="170" y="412"/>
                </a:lnTo>
                <a:lnTo>
                  <a:pt x="157" y="433"/>
                </a:lnTo>
                <a:lnTo>
                  <a:pt x="145" y="454"/>
                </a:lnTo>
                <a:lnTo>
                  <a:pt x="133" y="476"/>
                </a:lnTo>
                <a:lnTo>
                  <a:pt x="121" y="498"/>
                </a:lnTo>
                <a:lnTo>
                  <a:pt x="111" y="521"/>
                </a:lnTo>
                <a:lnTo>
                  <a:pt x="100" y="543"/>
                </a:lnTo>
                <a:lnTo>
                  <a:pt x="90" y="567"/>
                </a:lnTo>
                <a:lnTo>
                  <a:pt x="81" y="591"/>
                </a:lnTo>
                <a:lnTo>
                  <a:pt x="72" y="615"/>
                </a:lnTo>
                <a:lnTo>
                  <a:pt x="64" y="639"/>
                </a:lnTo>
                <a:lnTo>
                  <a:pt x="56" y="664"/>
                </a:lnTo>
                <a:lnTo>
                  <a:pt x="49" y="689"/>
                </a:lnTo>
                <a:lnTo>
                  <a:pt x="42" y="715"/>
                </a:lnTo>
                <a:lnTo>
                  <a:pt x="36" y="740"/>
                </a:lnTo>
                <a:lnTo>
                  <a:pt x="30" y="767"/>
                </a:lnTo>
                <a:lnTo>
                  <a:pt x="25" y="794"/>
                </a:lnTo>
                <a:lnTo>
                  <a:pt x="20" y="820"/>
                </a:lnTo>
                <a:lnTo>
                  <a:pt x="16" y="847"/>
                </a:lnTo>
                <a:lnTo>
                  <a:pt x="12" y="875"/>
                </a:lnTo>
                <a:lnTo>
                  <a:pt x="9" y="904"/>
                </a:lnTo>
                <a:lnTo>
                  <a:pt x="7" y="932"/>
                </a:lnTo>
                <a:lnTo>
                  <a:pt x="4" y="960"/>
                </a:lnTo>
                <a:lnTo>
                  <a:pt x="3" y="988"/>
                </a:lnTo>
                <a:lnTo>
                  <a:pt x="1" y="1018"/>
                </a:lnTo>
                <a:lnTo>
                  <a:pt x="0" y="1047"/>
                </a:lnTo>
                <a:lnTo>
                  <a:pt x="0" y="1077"/>
                </a:lnTo>
                <a:lnTo>
                  <a:pt x="1" y="1083"/>
                </a:lnTo>
                <a:lnTo>
                  <a:pt x="1" y="1088"/>
                </a:lnTo>
                <a:lnTo>
                  <a:pt x="2" y="1094"/>
                </a:lnTo>
                <a:lnTo>
                  <a:pt x="4" y="1099"/>
                </a:lnTo>
                <a:lnTo>
                  <a:pt x="8" y="1108"/>
                </a:lnTo>
                <a:lnTo>
                  <a:pt x="14" y="1116"/>
                </a:lnTo>
                <a:lnTo>
                  <a:pt x="21" y="1121"/>
                </a:lnTo>
                <a:lnTo>
                  <a:pt x="28" y="1125"/>
                </a:lnTo>
                <a:lnTo>
                  <a:pt x="36" y="1127"/>
                </a:lnTo>
                <a:lnTo>
                  <a:pt x="44" y="1128"/>
                </a:lnTo>
                <a:lnTo>
                  <a:pt x="53" y="1127"/>
                </a:lnTo>
                <a:lnTo>
                  <a:pt x="61" y="1125"/>
                </a:lnTo>
                <a:lnTo>
                  <a:pt x="68" y="1121"/>
                </a:lnTo>
                <a:lnTo>
                  <a:pt x="75" y="1116"/>
                </a:lnTo>
                <a:lnTo>
                  <a:pt x="80" y="1108"/>
                </a:lnTo>
                <a:lnTo>
                  <a:pt x="85" y="1099"/>
                </a:lnTo>
                <a:lnTo>
                  <a:pt x="86" y="1094"/>
                </a:lnTo>
                <a:lnTo>
                  <a:pt x="88" y="1088"/>
                </a:lnTo>
                <a:lnTo>
                  <a:pt x="88" y="1083"/>
                </a:lnTo>
                <a:lnTo>
                  <a:pt x="89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5" name="Freeform 87"/>
          <xdr:cNvSpPr>
            <a:spLocks/>
          </xdr:cNvSpPr>
        </xdr:nvSpPr>
        <xdr:spPr bwMode="auto">
          <a:xfrm>
            <a:off x="2735" y="520"/>
            <a:ext cx="76" cy="92"/>
          </a:xfrm>
          <a:custGeom>
            <a:avLst/>
            <a:gdLst>
              <a:gd name="T0" fmla="*/ 0 w 381"/>
              <a:gd name="T1" fmla="*/ 0 h 551"/>
              <a:gd name="T2" fmla="*/ 0 w 381"/>
              <a:gd name="T3" fmla="*/ 0 h 551"/>
              <a:gd name="T4" fmla="*/ 0 w 381"/>
              <a:gd name="T5" fmla="*/ 0 h 551"/>
              <a:gd name="T6" fmla="*/ 0 w 381"/>
              <a:gd name="T7" fmla="*/ 0 h 551"/>
              <a:gd name="T8" fmla="*/ 0 w 381"/>
              <a:gd name="T9" fmla="*/ 0 h 551"/>
              <a:gd name="T10" fmla="*/ 0 w 381"/>
              <a:gd name="T11" fmla="*/ 0 h 551"/>
              <a:gd name="T12" fmla="*/ 0 w 381"/>
              <a:gd name="T13" fmla="*/ 0 h 551"/>
              <a:gd name="T14" fmla="*/ 0 w 381"/>
              <a:gd name="T15" fmla="*/ 0 h 551"/>
              <a:gd name="T16" fmla="*/ 0 w 381"/>
              <a:gd name="T17" fmla="*/ 0 h 551"/>
              <a:gd name="T18" fmla="*/ 0 w 381"/>
              <a:gd name="T19" fmla="*/ 0 h 551"/>
              <a:gd name="T20" fmla="*/ 0 w 381"/>
              <a:gd name="T21" fmla="*/ 0 h 551"/>
              <a:gd name="T22" fmla="*/ 0 w 381"/>
              <a:gd name="T23" fmla="*/ 0 h 551"/>
              <a:gd name="T24" fmla="*/ 0 w 381"/>
              <a:gd name="T25" fmla="*/ 0 h 551"/>
              <a:gd name="T26" fmla="*/ 0 w 381"/>
              <a:gd name="T27" fmla="*/ 0 h 551"/>
              <a:gd name="T28" fmla="*/ 0 w 381"/>
              <a:gd name="T29" fmla="*/ 0 h 551"/>
              <a:gd name="T30" fmla="*/ 0 w 381"/>
              <a:gd name="T31" fmla="*/ 0 h 551"/>
              <a:gd name="T32" fmla="*/ 0 w 381"/>
              <a:gd name="T33" fmla="*/ 0 h 551"/>
              <a:gd name="T34" fmla="*/ 0 w 381"/>
              <a:gd name="T35" fmla="*/ 0 h 551"/>
              <a:gd name="T36" fmla="*/ 0 w 381"/>
              <a:gd name="T37" fmla="*/ 0 h 551"/>
              <a:gd name="T38" fmla="*/ 0 w 381"/>
              <a:gd name="T39" fmla="*/ 0 h 551"/>
              <a:gd name="T40" fmla="*/ 0 w 381"/>
              <a:gd name="T41" fmla="*/ 0 h 551"/>
              <a:gd name="T42" fmla="*/ 0 w 381"/>
              <a:gd name="T43" fmla="*/ 0 h 551"/>
              <a:gd name="T44" fmla="*/ 0 w 381"/>
              <a:gd name="T45" fmla="*/ 0 h 551"/>
              <a:gd name="T46" fmla="*/ 0 w 381"/>
              <a:gd name="T47" fmla="*/ 0 h 551"/>
              <a:gd name="T48" fmla="*/ 0 w 381"/>
              <a:gd name="T49" fmla="*/ 0 h 551"/>
              <a:gd name="T50" fmla="*/ 0 w 381"/>
              <a:gd name="T51" fmla="*/ 0 h 551"/>
              <a:gd name="T52" fmla="*/ 0 w 381"/>
              <a:gd name="T53" fmla="*/ 0 h 551"/>
              <a:gd name="T54" fmla="*/ 0 w 381"/>
              <a:gd name="T55" fmla="*/ 0 h 551"/>
              <a:gd name="T56" fmla="*/ 0 w 381"/>
              <a:gd name="T57" fmla="*/ 0 h 551"/>
              <a:gd name="T58" fmla="*/ 0 w 381"/>
              <a:gd name="T59" fmla="*/ 0 h 551"/>
              <a:gd name="T60" fmla="*/ 0 w 381"/>
              <a:gd name="T61" fmla="*/ 0 h 551"/>
              <a:gd name="T62" fmla="*/ 0 w 381"/>
              <a:gd name="T63" fmla="*/ 0 h 551"/>
              <a:gd name="T64" fmla="*/ 0 w 381"/>
              <a:gd name="T65" fmla="*/ 0 h 551"/>
              <a:gd name="T66" fmla="*/ 0 w 381"/>
              <a:gd name="T67" fmla="*/ 0 h 551"/>
              <a:gd name="T68" fmla="*/ 0 w 381"/>
              <a:gd name="T69" fmla="*/ 0 h 551"/>
              <a:gd name="T70" fmla="*/ 0 w 381"/>
              <a:gd name="T71" fmla="*/ 0 h 551"/>
              <a:gd name="T72" fmla="*/ 0 w 381"/>
              <a:gd name="T73" fmla="*/ 0 h 551"/>
              <a:gd name="T74" fmla="*/ 0 w 381"/>
              <a:gd name="T75" fmla="*/ 0 h 551"/>
              <a:gd name="T76" fmla="*/ 0 w 381"/>
              <a:gd name="T77" fmla="*/ 0 h 551"/>
              <a:gd name="T78" fmla="*/ 0 w 381"/>
              <a:gd name="T79" fmla="*/ 0 h 551"/>
              <a:gd name="T80" fmla="*/ 0 w 381"/>
              <a:gd name="T81" fmla="*/ 0 h 551"/>
              <a:gd name="T82" fmla="*/ 0 w 381"/>
              <a:gd name="T83" fmla="*/ 0 h 551"/>
              <a:gd name="T84" fmla="*/ 0 w 381"/>
              <a:gd name="T85" fmla="*/ 0 h 551"/>
              <a:gd name="T86" fmla="*/ 0 w 381"/>
              <a:gd name="T87" fmla="*/ 0 h 55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51">
                <a:moveTo>
                  <a:pt x="337" y="0"/>
                </a:moveTo>
                <a:lnTo>
                  <a:pt x="337" y="0"/>
                </a:lnTo>
                <a:lnTo>
                  <a:pt x="317" y="1"/>
                </a:lnTo>
                <a:lnTo>
                  <a:pt x="297" y="2"/>
                </a:lnTo>
                <a:lnTo>
                  <a:pt x="278" y="3"/>
                </a:lnTo>
                <a:lnTo>
                  <a:pt x="259" y="7"/>
                </a:lnTo>
                <a:lnTo>
                  <a:pt x="241" y="10"/>
                </a:lnTo>
                <a:lnTo>
                  <a:pt x="223" y="15"/>
                </a:lnTo>
                <a:lnTo>
                  <a:pt x="206" y="21"/>
                </a:lnTo>
                <a:lnTo>
                  <a:pt x="189" y="28"/>
                </a:lnTo>
                <a:lnTo>
                  <a:pt x="173" y="36"/>
                </a:lnTo>
                <a:lnTo>
                  <a:pt x="157" y="46"/>
                </a:lnTo>
                <a:lnTo>
                  <a:pt x="142" y="55"/>
                </a:lnTo>
                <a:lnTo>
                  <a:pt x="128" y="67"/>
                </a:lnTo>
                <a:lnTo>
                  <a:pt x="115" y="81"/>
                </a:lnTo>
                <a:lnTo>
                  <a:pt x="102" y="95"/>
                </a:lnTo>
                <a:lnTo>
                  <a:pt x="90" y="110"/>
                </a:lnTo>
                <a:lnTo>
                  <a:pt x="78" y="127"/>
                </a:lnTo>
                <a:lnTo>
                  <a:pt x="68" y="145"/>
                </a:lnTo>
                <a:lnTo>
                  <a:pt x="59" y="163"/>
                </a:lnTo>
                <a:lnTo>
                  <a:pt x="50" y="183"/>
                </a:lnTo>
                <a:lnTo>
                  <a:pt x="42" y="205"/>
                </a:lnTo>
                <a:lnTo>
                  <a:pt x="35" y="227"/>
                </a:lnTo>
                <a:lnTo>
                  <a:pt x="28" y="251"/>
                </a:lnTo>
                <a:lnTo>
                  <a:pt x="23" y="275"/>
                </a:lnTo>
                <a:lnTo>
                  <a:pt x="18" y="300"/>
                </a:lnTo>
                <a:lnTo>
                  <a:pt x="13" y="327"/>
                </a:lnTo>
                <a:lnTo>
                  <a:pt x="10" y="355"/>
                </a:lnTo>
                <a:lnTo>
                  <a:pt x="7" y="385"/>
                </a:lnTo>
                <a:lnTo>
                  <a:pt x="4" y="414"/>
                </a:lnTo>
                <a:lnTo>
                  <a:pt x="2" y="446"/>
                </a:lnTo>
                <a:lnTo>
                  <a:pt x="1" y="480"/>
                </a:lnTo>
                <a:lnTo>
                  <a:pt x="0" y="514"/>
                </a:lnTo>
                <a:lnTo>
                  <a:pt x="0" y="551"/>
                </a:lnTo>
                <a:lnTo>
                  <a:pt x="88" y="551"/>
                </a:lnTo>
                <a:lnTo>
                  <a:pt x="88" y="517"/>
                </a:lnTo>
                <a:lnTo>
                  <a:pt x="89" y="484"/>
                </a:lnTo>
                <a:lnTo>
                  <a:pt x="90" y="453"/>
                </a:lnTo>
                <a:lnTo>
                  <a:pt x="92" y="424"/>
                </a:lnTo>
                <a:lnTo>
                  <a:pt x="94" y="395"/>
                </a:lnTo>
                <a:lnTo>
                  <a:pt x="97" y="369"/>
                </a:lnTo>
                <a:lnTo>
                  <a:pt x="100" y="345"/>
                </a:lnTo>
                <a:lnTo>
                  <a:pt x="104" y="321"/>
                </a:lnTo>
                <a:lnTo>
                  <a:pt x="108" y="300"/>
                </a:lnTo>
                <a:lnTo>
                  <a:pt x="113" y="280"/>
                </a:lnTo>
                <a:lnTo>
                  <a:pt x="118" y="261"/>
                </a:lnTo>
                <a:lnTo>
                  <a:pt x="124" y="243"/>
                </a:lnTo>
                <a:lnTo>
                  <a:pt x="130" y="228"/>
                </a:lnTo>
                <a:lnTo>
                  <a:pt x="136" y="214"/>
                </a:lnTo>
                <a:lnTo>
                  <a:pt x="143" y="200"/>
                </a:lnTo>
                <a:lnTo>
                  <a:pt x="150" y="188"/>
                </a:lnTo>
                <a:lnTo>
                  <a:pt x="157" y="178"/>
                </a:lnTo>
                <a:lnTo>
                  <a:pt x="165" y="167"/>
                </a:lnTo>
                <a:lnTo>
                  <a:pt x="173" y="159"/>
                </a:lnTo>
                <a:lnTo>
                  <a:pt x="181" y="150"/>
                </a:lnTo>
                <a:lnTo>
                  <a:pt x="190" y="143"/>
                </a:lnTo>
                <a:lnTo>
                  <a:pt x="200" y="136"/>
                </a:lnTo>
                <a:lnTo>
                  <a:pt x="210" y="130"/>
                </a:lnTo>
                <a:lnTo>
                  <a:pt x="221" y="125"/>
                </a:lnTo>
                <a:lnTo>
                  <a:pt x="233" y="120"/>
                </a:lnTo>
                <a:lnTo>
                  <a:pt x="245" y="116"/>
                </a:lnTo>
                <a:lnTo>
                  <a:pt x="258" y="113"/>
                </a:lnTo>
                <a:lnTo>
                  <a:pt x="272" y="109"/>
                </a:lnTo>
                <a:lnTo>
                  <a:pt x="287" y="107"/>
                </a:lnTo>
                <a:lnTo>
                  <a:pt x="303" y="106"/>
                </a:lnTo>
                <a:lnTo>
                  <a:pt x="319" y="105"/>
                </a:lnTo>
                <a:lnTo>
                  <a:pt x="337" y="105"/>
                </a:lnTo>
                <a:lnTo>
                  <a:pt x="342" y="105"/>
                </a:lnTo>
                <a:lnTo>
                  <a:pt x="347" y="103"/>
                </a:lnTo>
                <a:lnTo>
                  <a:pt x="352" y="102"/>
                </a:lnTo>
                <a:lnTo>
                  <a:pt x="356" y="100"/>
                </a:lnTo>
                <a:lnTo>
                  <a:pt x="364" y="95"/>
                </a:lnTo>
                <a:lnTo>
                  <a:pt x="370" y="88"/>
                </a:lnTo>
                <a:lnTo>
                  <a:pt x="375" y="80"/>
                </a:lnTo>
                <a:lnTo>
                  <a:pt x="378" y="72"/>
                </a:lnTo>
                <a:lnTo>
                  <a:pt x="380" y="62"/>
                </a:lnTo>
                <a:lnTo>
                  <a:pt x="381" y="53"/>
                </a:lnTo>
                <a:lnTo>
                  <a:pt x="380" y="42"/>
                </a:lnTo>
                <a:lnTo>
                  <a:pt x="378" y="33"/>
                </a:lnTo>
                <a:lnTo>
                  <a:pt x="375" y="25"/>
                </a:lnTo>
                <a:lnTo>
                  <a:pt x="370" y="16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1"/>
                </a:lnTo>
                <a:lnTo>
                  <a:pt x="342" y="1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6" name="Freeform 88"/>
          <xdr:cNvSpPr>
            <a:spLocks/>
          </xdr:cNvSpPr>
        </xdr:nvSpPr>
        <xdr:spPr bwMode="auto">
          <a:xfrm>
            <a:off x="2802" y="520"/>
            <a:ext cx="68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337" y="551"/>
                </a:moveTo>
                <a:lnTo>
                  <a:pt x="337" y="551"/>
                </a:lnTo>
                <a:lnTo>
                  <a:pt x="337" y="514"/>
                </a:lnTo>
                <a:lnTo>
                  <a:pt x="336" y="480"/>
                </a:lnTo>
                <a:lnTo>
                  <a:pt x="334" y="446"/>
                </a:lnTo>
                <a:lnTo>
                  <a:pt x="332" y="414"/>
                </a:lnTo>
                <a:lnTo>
                  <a:pt x="329" y="384"/>
                </a:lnTo>
                <a:lnTo>
                  <a:pt x="326" y="354"/>
                </a:lnTo>
                <a:lnTo>
                  <a:pt x="322" y="327"/>
                </a:lnTo>
                <a:lnTo>
                  <a:pt x="317" y="300"/>
                </a:lnTo>
                <a:lnTo>
                  <a:pt x="312" y="274"/>
                </a:lnTo>
                <a:lnTo>
                  <a:pt x="306" y="249"/>
                </a:lnTo>
                <a:lnTo>
                  <a:pt x="299" y="227"/>
                </a:lnTo>
                <a:lnTo>
                  <a:pt x="292" y="205"/>
                </a:lnTo>
                <a:lnTo>
                  <a:pt x="284" y="183"/>
                </a:lnTo>
                <a:lnTo>
                  <a:pt x="275" y="163"/>
                </a:lnTo>
                <a:lnTo>
                  <a:pt x="265" y="145"/>
                </a:lnTo>
                <a:lnTo>
                  <a:pt x="255" y="127"/>
                </a:lnTo>
                <a:lnTo>
                  <a:pt x="243" y="110"/>
                </a:lnTo>
                <a:lnTo>
                  <a:pt x="231" y="94"/>
                </a:lnTo>
                <a:lnTo>
                  <a:pt x="218" y="80"/>
                </a:lnTo>
                <a:lnTo>
                  <a:pt x="205" y="67"/>
                </a:lnTo>
                <a:lnTo>
                  <a:pt x="190" y="55"/>
                </a:lnTo>
                <a:lnTo>
                  <a:pt x="175" y="46"/>
                </a:lnTo>
                <a:lnTo>
                  <a:pt x="160" y="36"/>
                </a:lnTo>
                <a:lnTo>
                  <a:pt x="144" y="28"/>
                </a:lnTo>
                <a:lnTo>
                  <a:pt x="127" y="21"/>
                </a:lnTo>
                <a:lnTo>
                  <a:pt x="110" y="15"/>
                </a:lnTo>
                <a:lnTo>
                  <a:pt x="93" y="10"/>
                </a:lnTo>
                <a:lnTo>
                  <a:pt x="75" y="7"/>
                </a:lnTo>
                <a:lnTo>
                  <a:pt x="57" y="3"/>
                </a:lnTo>
                <a:lnTo>
                  <a:pt x="38" y="2"/>
                </a:lnTo>
                <a:lnTo>
                  <a:pt x="19" y="1"/>
                </a:lnTo>
                <a:lnTo>
                  <a:pt x="0" y="0"/>
                </a:lnTo>
                <a:lnTo>
                  <a:pt x="0" y="105"/>
                </a:lnTo>
                <a:lnTo>
                  <a:pt x="16" y="105"/>
                </a:lnTo>
                <a:lnTo>
                  <a:pt x="32" y="106"/>
                </a:lnTo>
                <a:lnTo>
                  <a:pt x="47" y="107"/>
                </a:lnTo>
                <a:lnTo>
                  <a:pt x="62" y="109"/>
                </a:lnTo>
                <a:lnTo>
                  <a:pt x="75" y="112"/>
                </a:lnTo>
                <a:lnTo>
                  <a:pt x="88" y="116"/>
                </a:lnTo>
                <a:lnTo>
                  <a:pt x="100" y="120"/>
                </a:lnTo>
                <a:lnTo>
                  <a:pt x="112" y="125"/>
                </a:lnTo>
                <a:lnTo>
                  <a:pt x="123" y="130"/>
                </a:lnTo>
                <a:lnTo>
                  <a:pt x="133" y="136"/>
                </a:lnTo>
                <a:lnTo>
                  <a:pt x="143" y="143"/>
                </a:lnTo>
                <a:lnTo>
                  <a:pt x="152" y="150"/>
                </a:lnTo>
                <a:lnTo>
                  <a:pt x="160" y="159"/>
                </a:lnTo>
                <a:lnTo>
                  <a:pt x="169" y="168"/>
                </a:lnTo>
                <a:lnTo>
                  <a:pt x="177" y="178"/>
                </a:lnTo>
                <a:lnTo>
                  <a:pt x="184" y="188"/>
                </a:lnTo>
                <a:lnTo>
                  <a:pt x="191" y="201"/>
                </a:lnTo>
                <a:lnTo>
                  <a:pt x="198" y="214"/>
                </a:lnTo>
                <a:lnTo>
                  <a:pt x="205" y="228"/>
                </a:lnTo>
                <a:lnTo>
                  <a:pt x="211" y="245"/>
                </a:lnTo>
                <a:lnTo>
                  <a:pt x="217" y="262"/>
                </a:lnTo>
                <a:lnTo>
                  <a:pt x="222" y="280"/>
                </a:lnTo>
                <a:lnTo>
                  <a:pt x="227" y="301"/>
                </a:lnTo>
                <a:lnTo>
                  <a:pt x="231" y="322"/>
                </a:lnTo>
                <a:lnTo>
                  <a:pt x="235" y="345"/>
                </a:lnTo>
                <a:lnTo>
                  <a:pt x="239" y="369"/>
                </a:lnTo>
                <a:lnTo>
                  <a:pt x="242" y="396"/>
                </a:lnTo>
                <a:lnTo>
                  <a:pt x="244" y="424"/>
                </a:lnTo>
                <a:lnTo>
                  <a:pt x="246" y="453"/>
                </a:lnTo>
                <a:lnTo>
                  <a:pt x="247" y="484"/>
                </a:lnTo>
                <a:lnTo>
                  <a:pt x="248" y="517"/>
                </a:lnTo>
                <a:lnTo>
                  <a:pt x="248" y="551"/>
                </a:lnTo>
                <a:lnTo>
                  <a:pt x="249" y="557"/>
                </a:lnTo>
                <a:lnTo>
                  <a:pt x="249" y="562"/>
                </a:lnTo>
                <a:lnTo>
                  <a:pt x="251" y="568"/>
                </a:lnTo>
                <a:lnTo>
                  <a:pt x="252" y="573"/>
                </a:lnTo>
                <a:lnTo>
                  <a:pt x="257" y="582"/>
                </a:lnTo>
                <a:lnTo>
                  <a:pt x="262" y="590"/>
                </a:lnTo>
                <a:lnTo>
                  <a:pt x="269" y="595"/>
                </a:lnTo>
                <a:lnTo>
                  <a:pt x="276" y="599"/>
                </a:lnTo>
                <a:lnTo>
                  <a:pt x="284" y="601"/>
                </a:lnTo>
                <a:lnTo>
                  <a:pt x="293" y="602"/>
                </a:lnTo>
                <a:lnTo>
                  <a:pt x="301" y="601"/>
                </a:lnTo>
                <a:lnTo>
                  <a:pt x="309" y="599"/>
                </a:lnTo>
                <a:lnTo>
                  <a:pt x="316" y="595"/>
                </a:lnTo>
                <a:lnTo>
                  <a:pt x="323" y="590"/>
                </a:lnTo>
                <a:lnTo>
                  <a:pt x="329" y="582"/>
                </a:lnTo>
                <a:lnTo>
                  <a:pt x="333" y="573"/>
                </a:lnTo>
                <a:lnTo>
                  <a:pt x="335" y="568"/>
                </a:lnTo>
                <a:lnTo>
                  <a:pt x="336" y="562"/>
                </a:lnTo>
                <a:lnTo>
                  <a:pt x="337" y="557"/>
                </a:lnTo>
                <a:lnTo>
                  <a:pt x="337" y="5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7" name="Freeform 89"/>
          <xdr:cNvSpPr>
            <a:spLocks/>
          </xdr:cNvSpPr>
        </xdr:nvSpPr>
        <xdr:spPr bwMode="auto">
          <a:xfrm>
            <a:off x="2793" y="612"/>
            <a:ext cx="77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44" y="549"/>
                </a:moveTo>
                <a:lnTo>
                  <a:pt x="44" y="549"/>
                </a:lnTo>
                <a:lnTo>
                  <a:pt x="63" y="549"/>
                </a:lnTo>
                <a:lnTo>
                  <a:pt x="82" y="548"/>
                </a:lnTo>
                <a:lnTo>
                  <a:pt x="101" y="546"/>
                </a:lnTo>
                <a:lnTo>
                  <a:pt x="119" y="543"/>
                </a:lnTo>
                <a:lnTo>
                  <a:pt x="137" y="539"/>
                </a:lnTo>
                <a:lnTo>
                  <a:pt x="154" y="534"/>
                </a:lnTo>
                <a:lnTo>
                  <a:pt x="171" y="528"/>
                </a:lnTo>
                <a:lnTo>
                  <a:pt x="188" y="521"/>
                </a:lnTo>
                <a:lnTo>
                  <a:pt x="204" y="514"/>
                </a:lnTo>
                <a:lnTo>
                  <a:pt x="219" y="505"/>
                </a:lnTo>
                <a:lnTo>
                  <a:pt x="234" y="494"/>
                </a:lnTo>
                <a:lnTo>
                  <a:pt x="249" y="482"/>
                </a:lnTo>
                <a:lnTo>
                  <a:pt x="262" y="469"/>
                </a:lnTo>
                <a:lnTo>
                  <a:pt x="275" y="455"/>
                </a:lnTo>
                <a:lnTo>
                  <a:pt x="287" y="440"/>
                </a:lnTo>
                <a:lnTo>
                  <a:pt x="299" y="423"/>
                </a:lnTo>
                <a:lnTo>
                  <a:pt x="309" y="406"/>
                </a:lnTo>
                <a:lnTo>
                  <a:pt x="319" y="386"/>
                </a:lnTo>
                <a:lnTo>
                  <a:pt x="328" y="367"/>
                </a:lnTo>
                <a:lnTo>
                  <a:pt x="336" y="346"/>
                </a:lnTo>
                <a:lnTo>
                  <a:pt x="343" y="323"/>
                </a:lnTo>
                <a:lnTo>
                  <a:pt x="350" y="300"/>
                </a:lnTo>
                <a:lnTo>
                  <a:pt x="356" y="275"/>
                </a:lnTo>
                <a:lnTo>
                  <a:pt x="361" y="250"/>
                </a:lnTo>
                <a:lnTo>
                  <a:pt x="366" y="223"/>
                </a:lnTo>
                <a:lnTo>
                  <a:pt x="370" y="195"/>
                </a:lnTo>
                <a:lnTo>
                  <a:pt x="373" y="166"/>
                </a:lnTo>
                <a:lnTo>
                  <a:pt x="376" y="135"/>
                </a:lnTo>
                <a:lnTo>
                  <a:pt x="378" y="103"/>
                </a:lnTo>
                <a:lnTo>
                  <a:pt x="380" y="70"/>
                </a:lnTo>
                <a:lnTo>
                  <a:pt x="381" y="35"/>
                </a:lnTo>
                <a:lnTo>
                  <a:pt x="381" y="0"/>
                </a:lnTo>
                <a:lnTo>
                  <a:pt x="292" y="0"/>
                </a:lnTo>
                <a:lnTo>
                  <a:pt x="292" y="34"/>
                </a:lnTo>
                <a:lnTo>
                  <a:pt x="291" y="66"/>
                </a:lnTo>
                <a:lnTo>
                  <a:pt x="290" y="97"/>
                </a:lnTo>
                <a:lnTo>
                  <a:pt x="288" y="126"/>
                </a:lnTo>
                <a:lnTo>
                  <a:pt x="286" y="154"/>
                </a:lnTo>
                <a:lnTo>
                  <a:pt x="283" y="180"/>
                </a:lnTo>
                <a:lnTo>
                  <a:pt x="279" y="204"/>
                </a:lnTo>
                <a:lnTo>
                  <a:pt x="275" y="228"/>
                </a:lnTo>
                <a:lnTo>
                  <a:pt x="271" y="249"/>
                </a:lnTo>
                <a:lnTo>
                  <a:pt x="266" y="269"/>
                </a:lnTo>
                <a:lnTo>
                  <a:pt x="261" y="288"/>
                </a:lnTo>
                <a:lnTo>
                  <a:pt x="255" y="305"/>
                </a:lnTo>
                <a:lnTo>
                  <a:pt x="249" y="321"/>
                </a:lnTo>
                <a:lnTo>
                  <a:pt x="242" y="335"/>
                </a:lnTo>
                <a:lnTo>
                  <a:pt x="235" y="349"/>
                </a:lnTo>
                <a:lnTo>
                  <a:pt x="228" y="361"/>
                </a:lnTo>
                <a:lnTo>
                  <a:pt x="221" y="372"/>
                </a:lnTo>
                <a:lnTo>
                  <a:pt x="213" y="382"/>
                </a:lnTo>
                <a:lnTo>
                  <a:pt x="204" y="390"/>
                </a:lnTo>
                <a:lnTo>
                  <a:pt x="196" y="399"/>
                </a:lnTo>
                <a:lnTo>
                  <a:pt x="187" y="407"/>
                </a:lnTo>
                <a:lnTo>
                  <a:pt x="177" y="414"/>
                </a:lnTo>
                <a:lnTo>
                  <a:pt x="167" y="420"/>
                </a:lnTo>
                <a:lnTo>
                  <a:pt x="156" y="425"/>
                </a:lnTo>
                <a:lnTo>
                  <a:pt x="144" y="429"/>
                </a:lnTo>
                <a:lnTo>
                  <a:pt x="132" y="434"/>
                </a:lnTo>
                <a:lnTo>
                  <a:pt x="119" y="438"/>
                </a:lnTo>
                <a:lnTo>
                  <a:pt x="106" y="440"/>
                </a:lnTo>
                <a:lnTo>
                  <a:pt x="91" y="442"/>
                </a:lnTo>
                <a:lnTo>
                  <a:pt x="76" y="445"/>
                </a:lnTo>
                <a:lnTo>
                  <a:pt x="60" y="445"/>
                </a:lnTo>
                <a:lnTo>
                  <a:pt x="44" y="445"/>
                </a:lnTo>
                <a:lnTo>
                  <a:pt x="38" y="446"/>
                </a:lnTo>
                <a:lnTo>
                  <a:pt x="33" y="447"/>
                </a:lnTo>
                <a:lnTo>
                  <a:pt x="29" y="448"/>
                </a:lnTo>
                <a:lnTo>
                  <a:pt x="24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2" y="478"/>
                </a:lnTo>
                <a:lnTo>
                  <a:pt x="0" y="487"/>
                </a:lnTo>
                <a:lnTo>
                  <a:pt x="0" y="498"/>
                </a:lnTo>
                <a:lnTo>
                  <a:pt x="0" y="507"/>
                </a:lnTo>
                <a:lnTo>
                  <a:pt x="2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4" y="545"/>
                </a:lnTo>
                <a:lnTo>
                  <a:pt x="29" y="547"/>
                </a:lnTo>
                <a:lnTo>
                  <a:pt x="33" y="548"/>
                </a:lnTo>
                <a:lnTo>
                  <a:pt x="38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8" name="Freeform 90"/>
          <xdr:cNvSpPr>
            <a:spLocks/>
          </xdr:cNvSpPr>
        </xdr:nvSpPr>
        <xdr:spPr bwMode="auto">
          <a:xfrm>
            <a:off x="2735" y="603"/>
            <a:ext cx="67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2" y="156"/>
                </a:lnTo>
                <a:lnTo>
                  <a:pt x="4" y="188"/>
                </a:lnTo>
                <a:lnTo>
                  <a:pt x="7" y="219"/>
                </a:lnTo>
                <a:lnTo>
                  <a:pt x="10" y="248"/>
                </a:lnTo>
                <a:lnTo>
                  <a:pt x="13" y="276"/>
                </a:lnTo>
                <a:lnTo>
                  <a:pt x="18" y="302"/>
                </a:lnTo>
                <a:lnTo>
                  <a:pt x="23" y="328"/>
                </a:lnTo>
                <a:lnTo>
                  <a:pt x="28" y="353"/>
                </a:lnTo>
                <a:lnTo>
                  <a:pt x="35" y="375"/>
                </a:lnTo>
                <a:lnTo>
                  <a:pt x="42" y="398"/>
                </a:lnTo>
                <a:lnTo>
                  <a:pt x="50" y="419"/>
                </a:lnTo>
                <a:lnTo>
                  <a:pt x="59" y="439"/>
                </a:lnTo>
                <a:lnTo>
                  <a:pt x="68" y="458"/>
                </a:lnTo>
                <a:lnTo>
                  <a:pt x="78" y="475"/>
                </a:lnTo>
                <a:lnTo>
                  <a:pt x="90" y="492"/>
                </a:lnTo>
                <a:lnTo>
                  <a:pt x="102" y="508"/>
                </a:lnTo>
                <a:lnTo>
                  <a:pt x="115" y="522"/>
                </a:lnTo>
                <a:lnTo>
                  <a:pt x="128" y="535"/>
                </a:lnTo>
                <a:lnTo>
                  <a:pt x="142" y="547"/>
                </a:lnTo>
                <a:lnTo>
                  <a:pt x="157" y="558"/>
                </a:lnTo>
                <a:lnTo>
                  <a:pt x="173" y="567"/>
                </a:lnTo>
                <a:lnTo>
                  <a:pt x="189" y="575"/>
                </a:lnTo>
                <a:lnTo>
                  <a:pt x="206" y="582"/>
                </a:lnTo>
                <a:lnTo>
                  <a:pt x="223" y="587"/>
                </a:lnTo>
                <a:lnTo>
                  <a:pt x="241" y="592"/>
                </a:lnTo>
                <a:lnTo>
                  <a:pt x="259" y="596"/>
                </a:lnTo>
                <a:lnTo>
                  <a:pt x="278" y="599"/>
                </a:lnTo>
                <a:lnTo>
                  <a:pt x="297" y="601"/>
                </a:lnTo>
                <a:lnTo>
                  <a:pt x="317" y="602"/>
                </a:lnTo>
                <a:lnTo>
                  <a:pt x="337" y="602"/>
                </a:lnTo>
                <a:lnTo>
                  <a:pt x="337" y="498"/>
                </a:lnTo>
                <a:lnTo>
                  <a:pt x="319" y="498"/>
                </a:lnTo>
                <a:lnTo>
                  <a:pt x="303" y="498"/>
                </a:lnTo>
                <a:lnTo>
                  <a:pt x="287" y="495"/>
                </a:lnTo>
                <a:lnTo>
                  <a:pt x="272" y="493"/>
                </a:lnTo>
                <a:lnTo>
                  <a:pt x="258" y="491"/>
                </a:lnTo>
                <a:lnTo>
                  <a:pt x="245" y="487"/>
                </a:lnTo>
                <a:lnTo>
                  <a:pt x="233" y="482"/>
                </a:lnTo>
                <a:lnTo>
                  <a:pt x="221" y="478"/>
                </a:lnTo>
                <a:lnTo>
                  <a:pt x="210" y="473"/>
                </a:lnTo>
                <a:lnTo>
                  <a:pt x="200" y="467"/>
                </a:lnTo>
                <a:lnTo>
                  <a:pt x="190" y="460"/>
                </a:lnTo>
                <a:lnTo>
                  <a:pt x="181" y="452"/>
                </a:lnTo>
                <a:lnTo>
                  <a:pt x="173" y="445"/>
                </a:lnTo>
                <a:lnTo>
                  <a:pt x="165" y="435"/>
                </a:lnTo>
                <a:lnTo>
                  <a:pt x="157" y="426"/>
                </a:lnTo>
                <a:lnTo>
                  <a:pt x="150" y="414"/>
                </a:lnTo>
                <a:lnTo>
                  <a:pt x="143" y="402"/>
                </a:lnTo>
                <a:lnTo>
                  <a:pt x="136" y="389"/>
                </a:lnTo>
                <a:lnTo>
                  <a:pt x="130" y="374"/>
                </a:lnTo>
                <a:lnTo>
                  <a:pt x="124" y="359"/>
                </a:lnTo>
                <a:lnTo>
                  <a:pt x="118" y="341"/>
                </a:lnTo>
                <a:lnTo>
                  <a:pt x="113" y="322"/>
                </a:lnTo>
                <a:lnTo>
                  <a:pt x="108" y="302"/>
                </a:lnTo>
                <a:lnTo>
                  <a:pt x="104" y="281"/>
                </a:lnTo>
                <a:lnTo>
                  <a:pt x="100" y="257"/>
                </a:lnTo>
                <a:lnTo>
                  <a:pt x="97" y="234"/>
                </a:lnTo>
                <a:lnTo>
                  <a:pt x="94" y="207"/>
                </a:lnTo>
                <a:lnTo>
                  <a:pt x="92" y="180"/>
                </a:lnTo>
                <a:lnTo>
                  <a:pt x="90" y="150"/>
                </a:lnTo>
                <a:lnTo>
                  <a:pt x="89" y="120"/>
                </a:lnTo>
                <a:lnTo>
                  <a:pt x="88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4" y="29"/>
                </a:lnTo>
                <a:lnTo>
                  <a:pt x="80" y="21"/>
                </a:lnTo>
                <a:lnTo>
                  <a:pt x="74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3" y="13"/>
                </a:lnTo>
                <a:lnTo>
                  <a:pt x="8" y="21"/>
                </a:lnTo>
                <a:lnTo>
                  <a:pt x="3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69" name="Freeform 91"/>
          <xdr:cNvSpPr>
            <a:spLocks/>
          </xdr:cNvSpPr>
        </xdr:nvSpPr>
        <xdr:spPr bwMode="auto">
          <a:xfrm>
            <a:off x="3509" y="309"/>
            <a:ext cx="400" cy="482"/>
          </a:xfrm>
          <a:custGeom>
            <a:avLst/>
            <a:gdLst>
              <a:gd name="T0" fmla="*/ 0 w 2002"/>
              <a:gd name="T1" fmla="*/ 0 h 2892"/>
              <a:gd name="T2" fmla="*/ 0 w 2002"/>
              <a:gd name="T3" fmla="*/ 0 h 2892"/>
              <a:gd name="T4" fmla="*/ 0 w 2002"/>
              <a:gd name="T5" fmla="*/ 0 h 2892"/>
              <a:gd name="T6" fmla="*/ 0 w 2002"/>
              <a:gd name="T7" fmla="*/ 0 h 2892"/>
              <a:gd name="T8" fmla="*/ 0 w 2002"/>
              <a:gd name="T9" fmla="*/ 0 h 2892"/>
              <a:gd name="T10" fmla="*/ 0 w 2002"/>
              <a:gd name="T11" fmla="*/ 0 h 2892"/>
              <a:gd name="T12" fmla="*/ 0 w 2002"/>
              <a:gd name="T13" fmla="*/ 0 h 2892"/>
              <a:gd name="T14" fmla="*/ 0 w 2002"/>
              <a:gd name="T15" fmla="*/ 0 h 2892"/>
              <a:gd name="T16" fmla="*/ 0 w 2002"/>
              <a:gd name="T17" fmla="*/ 0 h 2892"/>
              <a:gd name="T18" fmla="*/ 0 w 2002"/>
              <a:gd name="T19" fmla="*/ 0 h 2892"/>
              <a:gd name="T20" fmla="*/ 0 w 2002"/>
              <a:gd name="T21" fmla="*/ 0 h 2892"/>
              <a:gd name="T22" fmla="*/ 0 w 2002"/>
              <a:gd name="T23" fmla="*/ 0 h 2892"/>
              <a:gd name="T24" fmla="*/ 0 w 2002"/>
              <a:gd name="T25" fmla="*/ 0 h 2892"/>
              <a:gd name="T26" fmla="*/ 0 w 2002"/>
              <a:gd name="T27" fmla="*/ 0 h 2892"/>
              <a:gd name="T28" fmla="*/ 0 w 2002"/>
              <a:gd name="T29" fmla="*/ 0 h 2892"/>
              <a:gd name="T30" fmla="*/ 0 w 2002"/>
              <a:gd name="T31" fmla="*/ 0 h 2892"/>
              <a:gd name="T32" fmla="*/ 0 w 2002"/>
              <a:gd name="T33" fmla="*/ 0 h 2892"/>
              <a:gd name="T34" fmla="*/ 0 w 2002"/>
              <a:gd name="T35" fmla="*/ 0 h 2892"/>
              <a:gd name="T36" fmla="*/ 0 w 2002"/>
              <a:gd name="T37" fmla="*/ 0 h 2892"/>
              <a:gd name="T38" fmla="*/ 0 w 2002"/>
              <a:gd name="T39" fmla="*/ 0 h 2892"/>
              <a:gd name="T40" fmla="*/ 0 w 2002"/>
              <a:gd name="T41" fmla="*/ 0 h 2892"/>
              <a:gd name="T42" fmla="*/ 0 w 2002"/>
              <a:gd name="T43" fmla="*/ 0 h 2892"/>
              <a:gd name="T44" fmla="*/ 0 w 2002"/>
              <a:gd name="T45" fmla="*/ 0 h 2892"/>
              <a:gd name="T46" fmla="*/ 0 w 2002"/>
              <a:gd name="T47" fmla="*/ 0 h 2892"/>
              <a:gd name="T48" fmla="*/ 0 w 2002"/>
              <a:gd name="T49" fmla="*/ 0 h 2892"/>
              <a:gd name="T50" fmla="*/ 0 w 2002"/>
              <a:gd name="T51" fmla="*/ 0 h 2892"/>
              <a:gd name="T52" fmla="*/ 0 w 2002"/>
              <a:gd name="T53" fmla="*/ 0 h 2892"/>
              <a:gd name="T54" fmla="*/ 0 w 2002"/>
              <a:gd name="T55" fmla="*/ 0 h 2892"/>
              <a:gd name="T56" fmla="*/ 0 w 2002"/>
              <a:gd name="T57" fmla="*/ 0 h 2892"/>
              <a:gd name="T58" fmla="*/ 0 w 2002"/>
              <a:gd name="T59" fmla="*/ 0 h 2892"/>
              <a:gd name="T60" fmla="*/ 0 w 2002"/>
              <a:gd name="T61" fmla="*/ 0 h 2892"/>
              <a:gd name="T62" fmla="*/ 0 w 2002"/>
              <a:gd name="T63" fmla="*/ 0 h 2892"/>
              <a:gd name="T64" fmla="*/ 0 w 2002"/>
              <a:gd name="T65" fmla="*/ 0 h 2892"/>
              <a:gd name="T66" fmla="*/ 0 w 2002"/>
              <a:gd name="T67" fmla="*/ 0 h 2892"/>
              <a:gd name="T68" fmla="*/ 0 w 2002"/>
              <a:gd name="T69" fmla="*/ 0 h 2892"/>
              <a:gd name="T70" fmla="*/ 0 w 2002"/>
              <a:gd name="T71" fmla="*/ 0 h 2892"/>
              <a:gd name="T72" fmla="*/ 0 w 2002"/>
              <a:gd name="T73" fmla="*/ 0 h 2892"/>
              <a:gd name="T74" fmla="*/ 0 w 2002"/>
              <a:gd name="T75" fmla="*/ 0 h 2892"/>
              <a:gd name="T76" fmla="*/ 0 w 2002"/>
              <a:gd name="T77" fmla="*/ 0 h 2892"/>
              <a:gd name="T78" fmla="*/ 0 w 2002"/>
              <a:gd name="T79" fmla="*/ 0 h 2892"/>
              <a:gd name="T80" fmla="*/ 0 w 2002"/>
              <a:gd name="T81" fmla="*/ 0 h 2892"/>
              <a:gd name="T82" fmla="*/ 0 w 2002"/>
              <a:gd name="T83" fmla="*/ 0 h 2892"/>
              <a:gd name="T84" fmla="*/ 0 w 2002"/>
              <a:gd name="T85" fmla="*/ 0 h 2892"/>
              <a:gd name="T86" fmla="*/ 0 w 2002"/>
              <a:gd name="T87" fmla="*/ 0 h 2892"/>
              <a:gd name="T88" fmla="*/ 0 w 2002"/>
              <a:gd name="T89" fmla="*/ 0 h 2892"/>
              <a:gd name="T90" fmla="*/ 0 w 2002"/>
              <a:gd name="T91" fmla="*/ 0 h 2892"/>
              <a:gd name="T92" fmla="*/ 0 w 2002"/>
              <a:gd name="T93" fmla="*/ 0 h 2892"/>
              <a:gd name="T94" fmla="*/ 0 w 2002"/>
              <a:gd name="T95" fmla="*/ 0 h 2892"/>
              <a:gd name="T96" fmla="*/ 0 w 2002"/>
              <a:gd name="T97" fmla="*/ 0 h 2892"/>
              <a:gd name="T98" fmla="*/ 0 w 2002"/>
              <a:gd name="T99" fmla="*/ 0 h 2892"/>
              <a:gd name="T100" fmla="*/ 0 w 2002"/>
              <a:gd name="T101" fmla="*/ 0 h 2892"/>
              <a:gd name="T102" fmla="*/ 0 w 2002"/>
              <a:gd name="T103" fmla="*/ 0 h 2892"/>
              <a:gd name="T104" fmla="*/ 0 w 2002"/>
              <a:gd name="T105" fmla="*/ 0 h 2892"/>
              <a:gd name="T106" fmla="*/ 0 w 2002"/>
              <a:gd name="T107" fmla="*/ 0 h 2892"/>
              <a:gd name="T108" fmla="*/ 0 w 2002"/>
              <a:gd name="T109" fmla="*/ 0 h 2892"/>
              <a:gd name="T110" fmla="*/ 0 w 2002"/>
              <a:gd name="T111" fmla="*/ 0 h 28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002" h="2892">
                <a:moveTo>
                  <a:pt x="765" y="2730"/>
                </a:moveTo>
                <a:lnTo>
                  <a:pt x="854" y="2786"/>
                </a:lnTo>
                <a:lnTo>
                  <a:pt x="765" y="2892"/>
                </a:lnTo>
                <a:lnTo>
                  <a:pt x="0" y="2892"/>
                </a:lnTo>
                <a:lnTo>
                  <a:pt x="0" y="114"/>
                </a:lnTo>
                <a:lnTo>
                  <a:pt x="90" y="0"/>
                </a:lnTo>
                <a:lnTo>
                  <a:pt x="138" y="114"/>
                </a:lnTo>
                <a:lnTo>
                  <a:pt x="765" y="114"/>
                </a:lnTo>
                <a:lnTo>
                  <a:pt x="765" y="1225"/>
                </a:lnTo>
                <a:lnTo>
                  <a:pt x="773" y="1225"/>
                </a:lnTo>
                <a:lnTo>
                  <a:pt x="783" y="1206"/>
                </a:lnTo>
                <a:lnTo>
                  <a:pt x="794" y="1188"/>
                </a:lnTo>
                <a:lnTo>
                  <a:pt x="806" y="1169"/>
                </a:lnTo>
                <a:lnTo>
                  <a:pt x="818" y="1151"/>
                </a:lnTo>
                <a:lnTo>
                  <a:pt x="831" y="1133"/>
                </a:lnTo>
                <a:lnTo>
                  <a:pt x="844" y="1117"/>
                </a:lnTo>
                <a:lnTo>
                  <a:pt x="858" y="1102"/>
                </a:lnTo>
                <a:lnTo>
                  <a:pt x="873" y="1086"/>
                </a:lnTo>
                <a:lnTo>
                  <a:pt x="888" y="1071"/>
                </a:lnTo>
                <a:lnTo>
                  <a:pt x="903" y="1057"/>
                </a:lnTo>
                <a:lnTo>
                  <a:pt x="919" y="1043"/>
                </a:lnTo>
                <a:lnTo>
                  <a:pt x="936" y="1030"/>
                </a:lnTo>
                <a:lnTo>
                  <a:pt x="953" y="1018"/>
                </a:lnTo>
                <a:lnTo>
                  <a:pt x="971" y="1005"/>
                </a:lnTo>
                <a:lnTo>
                  <a:pt x="989" y="995"/>
                </a:lnTo>
                <a:lnTo>
                  <a:pt x="1008" y="984"/>
                </a:lnTo>
                <a:lnTo>
                  <a:pt x="1027" y="973"/>
                </a:lnTo>
                <a:lnTo>
                  <a:pt x="1047" y="964"/>
                </a:lnTo>
                <a:lnTo>
                  <a:pt x="1066" y="956"/>
                </a:lnTo>
                <a:lnTo>
                  <a:pt x="1087" y="947"/>
                </a:lnTo>
                <a:lnTo>
                  <a:pt x="1108" y="940"/>
                </a:lnTo>
                <a:lnTo>
                  <a:pt x="1129" y="933"/>
                </a:lnTo>
                <a:lnTo>
                  <a:pt x="1150" y="926"/>
                </a:lnTo>
                <a:lnTo>
                  <a:pt x="1172" y="922"/>
                </a:lnTo>
                <a:lnTo>
                  <a:pt x="1194" y="917"/>
                </a:lnTo>
                <a:lnTo>
                  <a:pt x="1217" y="912"/>
                </a:lnTo>
                <a:lnTo>
                  <a:pt x="1240" y="909"/>
                </a:lnTo>
                <a:lnTo>
                  <a:pt x="1263" y="905"/>
                </a:lnTo>
                <a:lnTo>
                  <a:pt x="1287" y="903"/>
                </a:lnTo>
                <a:lnTo>
                  <a:pt x="1310" y="902"/>
                </a:lnTo>
                <a:lnTo>
                  <a:pt x="1335" y="900"/>
                </a:lnTo>
                <a:lnTo>
                  <a:pt x="1359" y="900"/>
                </a:lnTo>
                <a:lnTo>
                  <a:pt x="1389" y="900"/>
                </a:lnTo>
                <a:lnTo>
                  <a:pt x="1419" y="903"/>
                </a:lnTo>
                <a:lnTo>
                  <a:pt x="1448" y="905"/>
                </a:lnTo>
                <a:lnTo>
                  <a:pt x="1476" y="909"/>
                </a:lnTo>
                <a:lnTo>
                  <a:pt x="1504" y="915"/>
                </a:lnTo>
                <a:lnTo>
                  <a:pt x="1531" y="922"/>
                </a:lnTo>
                <a:lnTo>
                  <a:pt x="1557" y="929"/>
                </a:lnTo>
                <a:lnTo>
                  <a:pt x="1583" y="938"/>
                </a:lnTo>
                <a:lnTo>
                  <a:pt x="1607" y="949"/>
                </a:lnTo>
                <a:lnTo>
                  <a:pt x="1631" y="960"/>
                </a:lnTo>
                <a:lnTo>
                  <a:pt x="1654" y="973"/>
                </a:lnTo>
                <a:lnTo>
                  <a:pt x="1677" y="988"/>
                </a:lnTo>
                <a:lnTo>
                  <a:pt x="1698" y="1004"/>
                </a:lnTo>
                <a:lnTo>
                  <a:pt x="1719" y="1022"/>
                </a:lnTo>
                <a:lnTo>
                  <a:pt x="1739" y="1040"/>
                </a:lnTo>
                <a:lnTo>
                  <a:pt x="1758" y="1060"/>
                </a:lnTo>
                <a:lnTo>
                  <a:pt x="1775" y="1082"/>
                </a:lnTo>
                <a:lnTo>
                  <a:pt x="1792" y="1105"/>
                </a:lnTo>
                <a:lnTo>
                  <a:pt x="1808" y="1131"/>
                </a:lnTo>
                <a:lnTo>
                  <a:pt x="1823" y="1157"/>
                </a:lnTo>
                <a:lnTo>
                  <a:pt x="1837" y="1185"/>
                </a:lnTo>
                <a:lnTo>
                  <a:pt x="1849" y="1215"/>
                </a:lnTo>
                <a:lnTo>
                  <a:pt x="1861" y="1246"/>
                </a:lnTo>
                <a:lnTo>
                  <a:pt x="1871" y="1279"/>
                </a:lnTo>
                <a:lnTo>
                  <a:pt x="1881" y="1315"/>
                </a:lnTo>
                <a:lnTo>
                  <a:pt x="1889" y="1351"/>
                </a:lnTo>
                <a:lnTo>
                  <a:pt x="1896" y="1390"/>
                </a:lnTo>
                <a:lnTo>
                  <a:pt x="1902" y="1430"/>
                </a:lnTo>
                <a:lnTo>
                  <a:pt x="1906" y="1471"/>
                </a:lnTo>
                <a:lnTo>
                  <a:pt x="1909" y="1516"/>
                </a:lnTo>
                <a:lnTo>
                  <a:pt x="1911" y="1561"/>
                </a:lnTo>
                <a:lnTo>
                  <a:pt x="1912" y="1609"/>
                </a:lnTo>
                <a:lnTo>
                  <a:pt x="1912" y="2652"/>
                </a:lnTo>
                <a:lnTo>
                  <a:pt x="2002" y="2786"/>
                </a:lnTo>
                <a:lnTo>
                  <a:pt x="1912" y="2892"/>
                </a:lnTo>
                <a:lnTo>
                  <a:pt x="1147" y="2892"/>
                </a:lnTo>
                <a:lnTo>
                  <a:pt x="1139" y="1695"/>
                </a:lnTo>
                <a:lnTo>
                  <a:pt x="1138" y="1671"/>
                </a:lnTo>
                <a:lnTo>
                  <a:pt x="1135" y="1650"/>
                </a:lnTo>
                <a:lnTo>
                  <a:pt x="1131" y="1628"/>
                </a:lnTo>
                <a:lnTo>
                  <a:pt x="1125" y="1608"/>
                </a:lnTo>
                <a:lnTo>
                  <a:pt x="1117" y="1589"/>
                </a:lnTo>
                <a:lnTo>
                  <a:pt x="1108" y="1570"/>
                </a:lnTo>
                <a:lnTo>
                  <a:pt x="1097" y="1554"/>
                </a:lnTo>
                <a:lnTo>
                  <a:pt x="1085" y="1538"/>
                </a:lnTo>
                <a:lnTo>
                  <a:pt x="1072" y="1524"/>
                </a:lnTo>
                <a:lnTo>
                  <a:pt x="1058" y="1511"/>
                </a:lnTo>
                <a:lnTo>
                  <a:pt x="1042" y="1501"/>
                </a:lnTo>
                <a:lnTo>
                  <a:pt x="1026" y="1491"/>
                </a:lnTo>
                <a:lnTo>
                  <a:pt x="1008" y="1484"/>
                </a:lnTo>
                <a:lnTo>
                  <a:pt x="990" y="1478"/>
                </a:lnTo>
                <a:lnTo>
                  <a:pt x="971" y="1476"/>
                </a:lnTo>
                <a:lnTo>
                  <a:pt x="952" y="1475"/>
                </a:lnTo>
                <a:lnTo>
                  <a:pt x="932" y="1476"/>
                </a:lnTo>
                <a:lnTo>
                  <a:pt x="914" y="1478"/>
                </a:lnTo>
                <a:lnTo>
                  <a:pt x="895" y="1484"/>
                </a:lnTo>
                <a:lnTo>
                  <a:pt x="878" y="1491"/>
                </a:lnTo>
                <a:lnTo>
                  <a:pt x="862" y="1501"/>
                </a:lnTo>
                <a:lnTo>
                  <a:pt x="846" y="1511"/>
                </a:lnTo>
                <a:lnTo>
                  <a:pt x="832" y="1524"/>
                </a:lnTo>
                <a:lnTo>
                  <a:pt x="819" y="1538"/>
                </a:lnTo>
                <a:lnTo>
                  <a:pt x="807" y="1554"/>
                </a:lnTo>
                <a:lnTo>
                  <a:pt x="796" y="1570"/>
                </a:lnTo>
                <a:lnTo>
                  <a:pt x="787" y="1589"/>
                </a:lnTo>
                <a:lnTo>
                  <a:pt x="779" y="1608"/>
                </a:lnTo>
                <a:lnTo>
                  <a:pt x="773" y="1628"/>
                </a:lnTo>
                <a:lnTo>
                  <a:pt x="769" y="1650"/>
                </a:lnTo>
                <a:lnTo>
                  <a:pt x="766" y="1671"/>
                </a:lnTo>
                <a:lnTo>
                  <a:pt x="765" y="1695"/>
                </a:lnTo>
                <a:lnTo>
                  <a:pt x="765" y="273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0" name="Freeform 92"/>
          <xdr:cNvSpPr>
            <a:spLocks/>
          </xdr:cNvSpPr>
        </xdr:nvSpPr>
        <xdr:spPr bwMode="auto">
          <a:xfrm>
            <a:off x="3657" y="756"/>
            <a:ext cx="31" cy="26"/>
          </a:xfrm>
          <a:custGeom>
            <a:avLst/>
            <a:gdLst>
              <a:gd name="T0" fmla="*/ 0 w 155"/>
              <a:gd name="T1" fmla="*/ 0 h 155"/>
              <a:gd name="T2" fmla="*/ 0 w 155"/>
              <a:gd name="T3" fmla="*/ 0 h 155"/>
              <a:gd name="T4" fmla="*/ 0 w 155"/>
              <a:gd name="T5" fmla="*/ 0 h 155"/>
              <a:gd name="T6" fmla="*/ 0 w 155"/>
              <a:gd name="T7" fmla="*/ 0 h 155"/>
              <a:gd name="T8" fmla="*/ 0 w 155"/>
              <a:gd name="T9" fmla="*/ 0 h 155"/>
              <a:gd name="T10" fmla="*/ 0 w 155"/>
              <a:gd name="T11" fmla="*/ 0 h 155"/>
              <a:gd name="T12" fmla="*/ 0 w 155"/>
              <a:gd name="T13" fmla="*/ 0 h 155"/>
              <a:gd name="T14" fmla="*/ 0 w 155"/>
              <a:gd name="T15" fmla="*/ 0 h 155"/>
              <a:gd name="T16" fmla="*/ 0 w 155"/>
              <a:gd name="T17" fmla="*/ 0 h 155"/>
              <a:gd name="T18" fmla="*/ 0 w 155"/>
              <a:gd name="T19" fmla="*/ 0 h 155"/>
              <a:gd name="T20" fmla="*/ 0 w 155"/>
              <a:gd name="T21" fmla="*/ 0 h 155"/>
              <a:gd name="T22" fmla="*/ 0 w 155"/>
              <a:gd name="T23" fmla="*/ 0 h 155"/>
              <a:gd name="T24" fmla="*/ 0 w 155"/>
              <a:gd name="T25" fmla="*/ 0 h 155"/>
              <a:gd name="T26" fmla="*/ 0 w 155"/>
              <a:gd name="T27" fmla="*/ 0 h 155"/>
              <a:gd name="T28" fmla="*/ 0 w 155"/>
              <a:gd name="T29" fmla="*/ 0 h 155"/>
              <a:gd name="T30" fmla="*/ 0 w 155"/>
              <a:gd name="T31" fmla="*/ 0 h 155"/>
              <a:gd name="T32" fmla="*/ 0 w 155"/>
              <a:gd name="T33" fmla="*/ 0 h 155"/>
              <a:gd name="T34" fmla="*/ 0 w 155"/>
              <a:gd name="T35" fmla="*/ 0 h 155"/>
              <a:gd name="T36" fmla="*/ 0 w 155"/>
              <a:gd name="T37" fmla="*/ 0 h 155"/>
              <a:gd name="T38" fmla="*/ 0 w 155"/>
              <a:gd name="T39" fmla="*/ 0 h 155"/>
              <a:gd name="T40" fmla="*/ 0 w 155"/>
              <a:gd name="T41" fmla="*/ 0 h 155"/>
              <a:gd name="T42" fmla="*/ 0 w 155"/>
              <a:gd name="T43" fmla="*/ 0 h 155"/>
              <a:gd name="T44" fmla="*/ 0 w 155"/>
              <a:gd name="T45" fmla="*/ 0 h 155"/>
              <a:gd name="T46" fmla="*/ 0 w 155"/>
              <a:gd name="T47" fmla="*/ 0 h 155"/>
              <a:gd name="T48" fmla="*/ 0 w 155"/>
              <a:gd name="T49" fmla="*/ 0 h 155"/>
              <a:gd name="T50" fmla="*/ 0 w 155"/>
              <a:gd name="T51" fmla="*/ 0 h 155"/>
              <a:gd name="T52" fmla="*/ 0 w 155"/>
              <a:gd name="T53" fmla="*/ 0 h 155"/>
              <a:gd name="T54" fmla="*/ 0 w 155"/>
              <a:gd name="T55" fmla="*/ 0 h 15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55" h="155">
                <a:moveTo>
                  <a:pt x="142" y="140"/>
                </a:moveTo>
                <a:lnTo>
                  <a:pt x="131" y="57"/>
                </a:lnTo>
                <a:lnTo>
                  <a:pt x="42" y="0"/>
                </a:lnTo>
                <a:lnTo>
                  <a:pt x="0" y="90"/>
                </a:lnTo>
                <a:lnTo>
                  <a:pt x="89" y="148"/>
                </a:lnTo>
                <a:lnTo>
                  <a:pt x="142" y="140"/>
                </a:lnTo>
                <a:lnTo>
                  <a:pt x="89" y="148"/>
                </a:lnTo>
                <a:lnTo>
                  <a:pt x="94" y="150"/>
                </a:lnTo>
                <a:lnTo>
                  <a:pt x="99" y="153"/>
                </a:lnTo>
                <a:lnTo>
                  <a:pt x="103" y="154"/>
                </a:lnTo>
                <a:lnTo>
                  <a:pt x="108" y="155"/>
                </a:lnTo>
                <a:lnTo>
                  <a:pt x="117" y="155"/>
                </a:lnTo>
                <a:lnTo>
                  <a:pt x="125" y="153"/>
                </a:lnTo>
                <a:lnTo>
                  <a:pt x="132" y="148"/>
                </a:lnTo>
                <a:lnTo>
                  <a:pt x="139" y="142"/>
                </a:lnTo>
                <a:lnTo>
                  <a:pt x="144" y="135"/>
                </a:lnTo>
                <a:lnTo>
                  <a:pt x="149" y="127"/>
                </a:lnTo>
                <a:lnTo>
                  <a:pt x="152" y="119"/>
                </a:lnTo>
                <a:lnTo>
                  <a:pt x="154" y="109"/>
                </a:lnTo>
                <a:lnTo>
                  <a:pt x="155" y="100"/>
                </a:lnTo>
                <a:lnTo>
                  <a:pt x="154" y="90"/>
                </a:lnTo>
                <a:lnTo>
                  <a:pt x="151" y="81"/>
                </a:lnTo>
                <a:lnTo>
                  <a:pt x="146" y="71"/>
                </a:lnTo>
                <a:lnTo>
                  <a:pt x="143" y="68"/>
                </a:lnTo>
                <a:lnTo>
                  <a:pt x="140" y="64"/>
                </a:lnTo>
                <a:lnTo>
                  <a:pt x="136" y="61"/>
                </a:lnTo>
                <a:lnTo>
                  <a:pt x="131" y="57"/>
                </a:lnTo>
                <a:lnTo>
                  <a:pt x="142" y="14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1" name="Freeform 93"/>
          <xdr:cNvSpPr>
            <a:spLocks/>
          </xdr:cNvSpPr>
        </xdr:nvSpPr>
        <xdr:spPr bwMode="auto">
          <a:xfrm>
            <a:off x="3653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4" y="120"/>
                </a:lnTo>
                <a:lnTo>
                  <a:pt x="3" y="124"/>
                </a:lnTo>
                <a:lnTo>
                  <a:pt x="0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1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2" name="Freeform 94"/>
          <xdr:cNvSpPr>
            <a:spLocks/>
          </xdr:cNvSpPr>
        </xdr:nvSpPr>
        <xdr:spPr bwMode="auto">
          <a:xfrm>
            <a:off x="3500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0" y="43"/>
                </a:lnTo>
                <a:lnTo>
                  <a:pt x="0" y="52"/>
                </a:lnTo>
                <a:lnTo>
                  <a:pt x="0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3" name="Freeform 95"/>
          <xdr:cNvSpPr>
            <a:spLocks/>
          </xdr:cNvSpPr>
        </xdr:nvSpPr>
        <xdr:spPr bwMode="auto">
          <a:xfrm>
            <a:off x="3500" y="319"/>
            <a:ext cx="17" cy="472"/>
          </a:xfrm>
          <a:custGeom>
            <a:avLst/>
            <a:gdLst>
              <a:gd name="T0" fmla="*/ 0 w 88"/>
              <a:gd name="T1" fmla="*/ 0 h 2830"/>
              <a:gd name="T2" fmla="*/ 0 w 88"/>
              <a:gd name="T3" fmla="*/ 0 h 2830"/>
              <a:gd name="T4" fmla="*/ 0 w 88"/>
              <a:gd name="T5" fmla="*/ 0 h 2830"/>
              <a:gd name="T6" fmla="*/ 0 w 88"/>
              <a:gd name="T7" fmla="*/ 0 h 2830"/>
              <a:gd name="T8" fmla="*/ 0 w 88"/>
              <a:gd name="T9" fmla="*/ 0 h 2830"/>
              <a:gd name="T10" fmla="*/ 0 w 88"/>
              <a:gd name="T11" fmla="*/ 0 h 2830"/>
              <a:gd name="T12" fmla="*/ 0 w 88"/>
              <a:gd name="T13" fmla="*/ 0 h 2830"/>
              <a:gd name="T14" fmla="*/ 0 w 88"/>
              <a:gd name="T15" fmla="*/ 0 h 2830"/>
              <a:gd name="T16" fmla="*/ 0 w 88"/>
              <a:gd name="T17" fmla="*/ 0 h 2830"/>
              <a:gd name="T18" fmla="*/ 0 w 88"/>
              <a:gd name="T19" fmla="*/ 0 h 2830"/>
              <a:gd name="T20" fmla="*/ 0 w 88"/>
              <a:gd name="T21" fmla="*/ 0 h 2830"/>
              <a:gd name="T22" fmla="*/ 0 w 88"/>
              <a:gd name="T23" fmla="*/ 0 h 2830"/>
              <a:gd name="T24" fmla="*/ 0 w 88"/>
              <a:gd name="T25" fmla="*/ 0 h 2830"/>
              <a:gd name="T26" fmla="*/ 0 w 88"/>
              <a:gd name="T27" fmla="*/ 0 h 2830"/>
              <a:gd name="T28" fmla="*/ 0 w 88"/>
              <a:gd name="T29" fmla="*/ 0 h 2830"/>
              <a:gd name="T30" fmla="*/ 0 w 88"/>
              <a:gd name="T31" fmla="*/ 0 h 2830"/>
              <a:gd name="T32" fmla="*/ 0 w 88"/>
              <a:gd name="T33" fmla="*/ 0 h 2830"/>
              <a:gd name="T34" fmla="*/ 0 w 88"/>
              <a:gd name="T35" fmla="*/ 0 h 2830"/>
              <a:gd name="T36" fmla="*/ 0 w 88"/>
              <a:gd name="T37" fmla="*/ 0 h 2830"/>
              <a:gd name="T38" fmla="*/ 0 w 88"/>
              <a:gd name="T39" fmla="*/ 0 h 2830"/>
              <a:gd name="T40" fmla="*/ 0 w 88"/>
              <a:gd name="T41" fmla="*/ 0 h 2830"/>
              <a:gd name="T42" fmla="*/ 0 w 88"/>
              <a:gd name="T43" fmla="*/ 0 h 2830"/>
              <a:gd name="T44" fmla="*/ 0 w 88"/>
              <a:gd name="T45" fmla="*/ 0 h 2830"/>
              <a:gd name="T46" fmla="*/ 0 w 88"/>
              <a:gd name="T47" fmla="*/ 0 h 2830"/>
              <a:gd name="T48" fmla="*/ 0 w 88"/>
              <a:gd name="T49" fmla="*/ 0 h 2830"/>
              <a:gd name="T50" fmla="*/ 0 w 88"/>
              <a:gd name="T51" fmla="*/ 0 h 2830"/>
              <a:gd name="T52" fmla="*/ 0 w 88"/>
              <a:gd name="T53" fmla="*/ 0 h 2830"/>
              <a:gd name="T54" fmla="*/ 0 w 88"/>
              <a:gd name="T55" fmla="*/ 0 h 283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2830">
                <a:moveTo>
                  <a:pt x="12" y="18"/>
                </a:moveTo>
                <a:lnTo>
                  <a:pt x="0" y="52"/>
                </a:lnTo>
                <a:lnTo>
                  <a:pt x="0" y="2830"/>
                </a:lnTo>
                <a:lnTo>
                  <a:pt x="88" y="2830"/>
                </a:lnTo>
                <a:lnTo>
                  <a:pt x="88" y="52"/>
                </a:lnTo>
                <a:lnTo>
                  <a:pt x="12" y="18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2"/>
                </a:lnTo>
                <a:lnTo>
                  <a:pt x="74" y="13"/>
                </a:lnTo>
                <a:lnTo>
                  <a:pt x="68" y="9"/>
                </a:lnTo>
                <a:lnTo>
                  <a:pt x="60" y="4"/>
                </a:lnTo>
                <a:lnTo>
                  <a:pt x="52" y="2"/>
                </a:lnTo>
                <a:lnTo>
                  <a:pt x="44" y="0"/>
                </a:lnTo>
                <a:lnTo>
                  <a:pt x="36" y="2"/>
                </a:lnTo>
                <a:lnTo>
                  <a:pt x="28" y="4"/>
                </a:lnTo>
                <a:lnTo>
                  <a:pt x="20" y="9"/>
                </a:lnTo>
                <a:lnTo>
                  <a:pt x="14" y="13"/>
                </a:lnTo>
                <a:lnTo>
                  <a:pt x="8" y="22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2" y="1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4" name="Freeform 96"/>
          <xdr:cNvSpPr>
            <a:spLocks/>
          </xdr:cNvSpPr>
        </xdr:nvSpPr>
        <xdr:spPr bwMode="auto">
          <a:xfrm>
            <a:off x="3502" y="300"/>
            <a:ext cx="33" cy="34"/>
          </a:xfrm>
          <a:custGeom>
            <a:avLst/>
            <a:gdLst>
              <a:gd name="T0" fmla="*/ 0 w 166"/>
              <a:gd name="T1" fmla="*/ 0 h 202"/>
              <a:gd name="T2" fmla="*/ 0 w 166"/>
              <a:gd name="T3" fmla="*/ 0 h 202"/>
              <a:gd name="T4" fmla="*/ 0 w 166"/>
              <a:gd name="T5" fmla="*/ 0 h 202"/>
              <a:gd name="T6" fmla="*/ 0 w 166"/>
              <a:gd name="T7" fmla="*/ 0 h 202"/>
              <a:gd name="T8" fmla="*/ 0 w 166"/>
              <a:gd name="T9" fmla="*/ 0 h 202"/>
              <a:gd name="T10" fmla="*/ 0 w 166"/>
              <a:gd name="T11" fmla="*/ 0 h 202"/>
              <a:gd name="T12" fmla="*/ 0 w 166"/>
              <a:gd name="T13" fmla="*/ 0 h 202"/>
              <a:gd name="T14" fmla="*/ 0 w 166"/>
              <a:gd name="T15" fmla="*/ 0 h 202"/>
              <a:gd name="T16" fmla="*/ 0 w 166"/>
              <a:gd name="T17" fmla="*/ 0 h 202"/>
              <a:gd name="T18" fmla="*/ 0 w 166"/>
              <a:gd name="T19" fmla="*/ 0 h 202"/>
              <a:gd name="T20" fmla="*/ 0 w 166"/>
              <a:gd name="T21" fmla="*/ 0 h 202"/>
              <a:gd name="T22" fmla="*/ 0 w 166"/>
              <a:gd name="T23" fmla="*/ 0 h 202"/>
              <a:gd name="T24" fmla="*/ 0 w 166"/>
              <a:gd name="T25" fmla="*/ 0 h 202"/>
              <a:gd name="T26" fmla="*/ 0 w 166"/>
              <a:gd name="T27" fmla="*/ 0 h 202"/>
              <a:gd name="T28" fmla="*/ 0 w 166"/>
              <a:gd name="T29" fmla="*/ 0 h 202"/>
              <a:gd name="T30" fmla="*/ 0 w 166"/>
              <a:gd name="T31" fmla="*/ 0 h 202"/>
              <a:gd name="T32" fmla="*/ 0 w 166"/>
              <a:gd name="T33" fmla="*/ 0 h 202"/>
              <a:gd name="T34" fmla="*/ 0 w 166"/>
              <a:gd name="T35" fmla="*/ 0 h 202"/>
              <a:gd name="T36" fmla="*/ 0 w 166"/>
              <a:gd name="T37" fmla="*/ 0 h 202"/>
              <a:gd name="T38" fmla="*/ 0 w 166"/>
              <a:gd name="T39" fmla="*/ 0 h 202"/>
              <a:gd name="T40" fmla="*/ 0 w 166"/>
              <a:gd name="T41" fmla="*/ 0 h 202"/>
              <a:gd name="T42" fmla="*/ 0 w 166"/>
              <a:gd name="T43" fmla="*/ 0 h 202"/>
              <a:gd name="T44" fmla="*/ 0 w 166"/>
              <a:gd name="T45" fmla="*/ 0 h 202"/>
              <a:gd name="T46" fmla="*/ 0 w 166"/>
              <a:gd name="T47" fmla="*/ 0 h 202"/>
              <a:gd name="T48" fmla="*/ 0 w 166"/>
              <a:gd name="T49" fmla="*/ 0 h 202"/>
              <a:gd name="T50" fmla="*/ 0 w 166"/>
              <a:gd name="T51" fmla="*/ 0 h 202"/>
              <a:gd name="T52" fmla="*/ 0 w 166"/>
              <a:gd name="T53" fmla="*/ 0 h 202"/>
              <a:gd name="T54" fmla="*/ 0 w 166"/>
              <a:gd name="T55" fmla="*/ 0 h 20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202">
                <a:moveTo>
                  <a:pt x="161" y="29"/>
                </a:moveTo>
                <a:lnTo>
                  <a:pt x="89" y="18"/>
                </a:lnTo>
                <a:lnTo>
                  <a:pt x="0" y="133"/>
                </a:lnTo>
                <a:lnTo>
                  <a:pt x="64" y="202"/>
                </a:lnTo>
                <a:lnTo>
                  <a:pt x="154" y="88"/>
                </a:lnTo>
                <a:lnTo>
                  <a:pt x="161" y="29"/>
                </a:lnTo>
                <a:lnTo>
                  <a:pt x="154" y="88"/>
                </a:lnTo>
                <a:lnTo>
                  <a:pt x="157" y="84"/>
                </a:lnTo>
                <a:lnTo>
                  <a:pt x="160" y="78"/>
                </a:lnTo>
                <a:lnTo>
                  <a:pt x="162" y="73"/>
                </a:lnTo>
                <a:lnTo>
                  <a:pt x="164" y="68"/>
                </a:lnTo>
                <a:lnTo>
                  <a:pt x="166" y="58"/>
                </a:lnTo>
                <a:lnTo>
                  <a:pt x="166" y="48"/>
                </a:lnTo>
                <a:lnTo>
                  <a:pt x="165" y="39"/>
                </a:lnTo>
                <a:lnTo>
                  <a:pt x="161" y="29"/>
                </a:lnTo>
                <a:lnTo>
                  <a:pt x="157" y="22"/>
                </a:lnTo>
                <a:lnTo>
                  <a:pt x="151" y="14"/>
                </a:lnTo>
                <a:lnTo>
                  <a:pt x="145" y="8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3" y="1"/>
                </a:lnTo>
                <a:lnTo>
                  <a:pt x="105" y="4"/>
                </a:lnTo>
                <a:lnTo>
                  <a:pt x="101" y="7"/>
                </a:lnTo>
                <a:lnTo>
                  <a:pt x="97" y="9"/>
                </a:lnTo>
                <a:lnTo>
                  <a:pt x="93" y="13"/>
                </a:lnTo>
                <a:lnTo>
                  <a:pt x="89" y="18"/>
                </a:lnTo>
                <a:lnTo>
                  <a:pt x="161" y="2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5" name="Freeform 97"/>
          <xdr:cNvSpPr>
            <a:spLocks/>
          </xdr:cNvSpPr>
        </xdr:nvSpPr>
        <xdr:spPr bwMode="auto">
          <a:xfrm>
            <a:off x="3519" y="305"/>
            <a:ext cx="26" cy="32"/>
          </a:xfrm>
          <a:custGeom>
            <a:avLst/>
            <a:gdLst>
              <a:gd name="T0" fmla="*/ 0 w 133"/>
              <a:gd name="T1" fmla="*/ 0 h 191"/>
              <a:gd name="T2" fmla="*/ 0 w 133"/>
              <a:gd name="T3" fmla="*/ 0 h 191"/>
              <a:gd name="T4" fmla="*/ 0 w 133"/>
              <a:gd name="T5" fmla="*/ 0 h 191"/>
              <a:gd name="T6" fmla="*/ 0 w 133"/>
              <a:gd name="T7" fmla="*/ 0 h 191"/>
              <a:gd name="T8" fmla="*/ 0 w 133"/>
              <a:gd name="T9" fmla="*/ 0 h 191"/>
              <a:gd name="T10" fmla="*/ 0 w 133"/>
              <a:gd name="T11" fmla="*/ 0 h 191"/>
              <a:gd name="T12" fmla="*/ 0 w 133"/>
              <a:gd name="T13" fmla="*/ 0 h 191"/>
              <a:gd name="T14" fmla="*/ 0 w 133"/>
              <a:gd name="T15" fmla="*/ 0 h 191"/>
              <a:gd name="T16" fmla="*/ 0 w 133"/>
              <a:gd name="T17" fmla="*/ 0 h 191"/>
              <a:gd name="T18" fmla="*/ 0 w 133"/>
              <a:gd name="T19" fmla="*/ 0 h 191"/>
              <a:gd name="T20" fmla="*/ 0 w 133"/>
              <a:gd name="T21" fmla="*/ 0 h 191"/>
              <a:gd name="T22" fmla="*/ 0 w 133"/>
              <a:gd name="T23" fmla="*/ 0 h 191"/>
              <a:gd name="T24" fmla="*/ 0 w 133"/>
              <a:gd name="T25" fmla="*/ 0 h 191"/>
              <a:gd name="T26" fmla="*/ 0 w 133"/>
              <a:gd name="T27" fmla="*/ 0 h 191"/>
              <a:gd name="T28" fmla="*/ 0 w 133"/>
              <a:gd name="T29" fmla="*/ 0 h 191"/>
              <a:gd name="T30" fmla="*/ 0 w 133"/>
              <a:gd name="T31" fmla="*/ 0 h 191"/>
              <a:gd name="T32" fmla="*/ 0 w 133"/>
              <a:gd name="T33" fmla="*/ 0 h 191"/>
              <a:gd name="T34" fmla="*/ 0 w 133"/>
              <a:gd name="T35" fmla="*/ 0 h 191"/>
              <a:gd name="T36" fmla="*/ 0 w 133"/>
              <a:gd name="T37" fmla="*/ 0 h 191"/>
              <a:gd name="T38" fmla="*/ 0 w 133"/>
              <a:gd name="T39" fmla="*/ 0 h 191"/>
              <a:gd name="T40" fmla="*/ 0 w 133"/>
              <a:gd name="T41" fmla="*/ 0 h 191"/>
              <a:gd name="T42" fmla="*/ 0 w 133"/>
              <a:gd name="T43" fmla="*/ 0 h 191"/>
              <a:gd name="T44" fmla="*/ 0 w 133"/>
              <a:gd name="T45" fmla="*/ 0 h 191"/>
              <a:gd name="T46" fmla="*/ 0 w 133"/>
              <a:gd name="T47" fmla="*/ 0 h 191"/>
              <a:gd name="T48" fmla="*/ 0 w 133"/>
              <a:gd name="T49" fmla="*/ 0 h 191"/>
              <a:gd name="T50" fmla="*/ 0 w 133"/>
              <a:gd name="T51" fmla="*/ 0 h 191"/>
              <a:gd name="T52" fmla="*/ 0 w 133"/>
              <a:gd name="T53" fmla="*/ 0 h 191"/>
              <a:gd name="T54" fmla="*/ 0 w 133"/>
              <a:gd name="T55" fmla="*/ 0 h 19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33" h="191">
                <a:moveTo>
                  <a:pt x="88" y="191"/>
                </a:moveTo>
                <a:lnTo>
                  <a:pt x="128" y="116"/>
                </a:lnTo>
                <a:lnTo>
                  <a:pt x="79" y="0"/>
                </a:lnTo>
                <a:lnTo>
                  <a:pt x="0" y="48"/>
                </a:lnTo>
                <a:lnTo>
                  <a:pt x="49" y="162"/>
                </a:lnTo>
                <a:lnTo>
                  <a:pt x="88" y="191"/>
                </a:lnTo>
                <a:lnTo>
                  <a:pt x="49" y="162"/>
                </a:lnTo>
                <a:lnTo>
                  <a:pt x="51" y="168"/>
                </a:lnTo>
                <a:lnTo>
                  <a:pt x="54" y="172"/>
                </a:lnTo>
                <a:lnTo>
                  <a:pt x="57" y="177"/>
                </a:lnTo>
                <a:lnTo>
                  <a:pt x="61" y="181"/>
                </a:lnTo>
                <a:lnTo>
                  <a:pt x="68" y="186"/>
                </a:lnTo>
                <a:lnTo>
                  <a:pt x="76" y="190"/>
                </a:lnTo>
                <a:lnTo>
                  <a:pt x="84" y="191"/>
                </a:lnTo>
                <a:lnTo>
                  <a:pt x="92" y="191"/>
                </a:lnTo>
                <a:lnTo>
                  <a:pt x="100" y="189"/>
                </a:lnTo>
                <a:lnTo>
                  <a:pt x="108" y="185"/>
                </a:lnTo>
                <a:lnTo>
                  <a:pt x="115" y="181"/>
                </a:lnTo>
                <a:lnTo>
                  <a:pt x="121" y="173"/>
                </a:lnTo>
                <a:lnTo>
                  <a:pt x="126" y="166"/>
                </a:lnTo>
                <a:lnTo>
                  <a:pt x="130" y="158"/>
                </a:lnTo>
                <a:lnTo>
                  <a:pt x="132" y="149"/>
                </a:lnTo>
                <a:lnTo>
                  <a:pt x="133" y="138"/>
                </a:lnTo>
                <a:lnTo>
                  <a:pt x="133" y="132"/>
                </a:lnTo>
                <a:lnTo>
                  <a:pt x="132" y="128"/>
                </a:lnTo>
                <a:lnTo>
                  <a:pt x="130" y="122"/>
                </a:lnTo>
                <a:lnTo>
                  <a:pt x="128" y="116"/>
                </a:lnTo>
                <a:lnTo>
                  <a:pt x="88" y="19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6" name="Freeform 98"/>
          <xdr:cNvSpPr>
            <a:spLocks/>
          </xdr:cNvSpPr>
        </xdr:nvSpPr>
        <xdr:spPr bwMode="auto">
          <a:xfrm>
            <a:off x="3536" y="319"/>
            <a:ext cx="134" cy="18"/>
          </a:xfrm>
          <a:custGeom>
            <a:avLst/>
            <a:gdLst>
              <a:gd name="T0" fmla="*/ 0 w 671"/>
              <a:gd name="T1" fmla="*/ 0 h 105"/>
              <a:gd name="T2" fmla="*/ 0 w 671"/>
              <a:gd name="T3" fmla="*/ 0 h 105"/>
              <a:gd name="T4" fmla="*/ 0 w 671"/>
              <a:gd name="T5" fmla="*/ 0 h 105"/>
              <a:gd name="T6" fmla="*/ 0 w 671"/>
              <a:gd name="T7" fmla="*/ 0 h 105"/>
              <a:gd name="T8" fmla="*/ 0 w 671"/>
              <a:gd name="T9" fmla="*/ 0 h 105"/>
              <a:gd name="T10" fmla="*/ 0 w 671"/>
              <a:gd name="T11" fmla="*/ 0 h 105"/>
              <a:gd name="T12" fmla="*/ 0 w 671"/>
              <a:gd name="T13" fmla="*/ 0 h 105"/>
              <a:gd name="T14" fmla="*/ 0 w 671"/>
              <a:gd name="T15" fmla="*/ 0 h 105"/>
              <a:gd name="T16" fmla="*/ 0 w 671"/>
              <a:gd name="T17" fmla="*/ 0 h 105"/>
              <a:gd name="T18" fmla="*/ 0 w 671"/>
              <a:gd name="T19" fmla="*/ 0 h 105"/>
              <a:gd name="T20" fmla="*/ 0 w 671"/>
              <a:gd name="T21" fmla="*/ 0 h 105"/>
              <a:gd name="T22" fmla="*/ 0 w 671"/>
              <a:gd name="T23" fmla="*/ 0 h 105"/>
              <a:gd name="T24" fmla="*/ 0 w 671"/>
              <a:gd name="T25" fmla="*/ 0 h 105"/>
              <a:gd name="T26" fmla="*/ 0 w 671"/>
              <a:gd name="T27" fmla="*/ 0 h 105"/>
              <a:gd name="T28" fmla="*/ 0 w 671"/>
              <a:gd name="T29" fmla="*/ 0 h 105"/>
              <a:gd name="T30" fmla="*/ 0 w 671"/>
              <a:gd name="T31" fmla="*/ 0 h 105"/>
              <a:gd name="T32" fmla="*/ 0 w 671"/>
              <a:gd name="T33" fmla="*/ 0 h 105"/>
              <a:gd name="T34" fmla="*/ 0 w 671"/>
              <a:gd name="T35" fmla="*/ 0 h 105"/>
              <a:gd name="T36" fmla="*/ 0 w 671"/>
              <a:gd name="T37" fmla="*/ 0 h 105"/>
              <a:gd name="T38" fmla="*/ 0 w 671"/>
              <a:gd name="T39" fmla="*/ 0 h 105"/>
              <a:gd name="T40" fmla="*/ 0 w 671"/>
              <a:gd name="T41" fmla="*/ 0 h 105"/>
              <a:gd name="T42" fmla="*/ 0 w 671"/>
              <a:gd name="T43" fmla="*/ 0 h 105"/>
              <a:gd name="T44" fmla="*/ 0 w 671"/>
              <a:gd name="T45" fmla="*/ 0 h 105"/>
              <a:gd name="T46" fmla="*/ 0 w 671"/>
              <a:gd name="T47" fmla="*/ 0 h 105"/>
              <a:gd name="T48" fmla="*/ 0 w 671"/>
              <a:gd name="T49" fmla="*/ 0 h 105"/>
              <a:gd name="T50" fmla="*/ 0 w 671"/>
              <a:gd name="T51" fmla="*/ 0 h 105"/>
              <a:gd name="T52" fmla="*/ 0 w 671"/>
              <a:gd name="T53" fmla="*/ 0 h 105"/>
              <a:gd name="T54" fmla="*/ 0 w 671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71" h="105">
                <a:moveTo>
                  <a:pt x="671" y="52"/>
                </a:moveTo>
                <a:lnTo>
                  <a:pt x="627" y="0"/>
                </a:lnTo>
                <a:lnTo>
                  <a:pt x="0" y="0"/>
                </a:lnTo>
                <a:lnTo>
                  <a:pt x="0" y="105"/>
                </a:lnTo>
                <a:lnTo>
                  <a:pt x="627" y="105"/>
                </a:lnTo>
                <a:lnTo>
                  <a:pt x="671" y="52"/>
                </a:lnTo>
                <a:lnTo>
                  <a:pt x="627" y="105"/>
                </a:lnTo>
                <a:lnTo>
                  <a:pt x="632" y="104"/>
                </a:lnTo>
                <a:lnTo>
                  <a:pt x="637" y="104"/>
                </a:lnTo>
                <a:lnTo>
                  <a:pt x="642" y="103"/>
                </a:lnTo>
                <a:lnTo>
                  <a:pt x="646" y="100"/>
                </a:lnTo>
                <a:lnTo>
                  <a:pt x="654" y="96"/>
                </a:lnTo>
                <a:lnTo>
                  <a:pt x="660" y="89"/>
                </a:lnTo>
                <a:lnTo>
                  <a:pt x="665" y="80"/>
                </a:lnTo>
                <a:lnTo>
                  <a:pt x="668" y="72"/>
                </a:lnTo>
                <a:lnTo>
                  <a:pt x="670" y="63"/>
                </a:lnTo>
                <a:lnTo>
                  <a:pt x="671" y="52"/>
                </a:lnTo>
                <a:lnTo>
                  <a:pt x="670" y="43"/>
                </a:lnTo>
                <a:lnTo>
                  <a:pt x="668" y="33"/>
                </a:lnTo>
                <a:lnTo>
                  <a:pt x="665" y="25"/>
                </a:lnTo>
                <a:lnTo>
                  <a:pt x="660" y="17"/>
                </a:lnTo>
                <a:lnTo>
                  <a:pt x="654" y="11"/>
                </a:lnTo>
                <a:lnTo>
                  <a:pt x="646" y="5"/>
                </a:lnTo>
                <a:lnTo>
                  <a:pt x="642" y="4"/>
                </a:lnTo>
                <a:lnTo>
                  <a:pt x="637" y="2"/>
                </a:lnTo>
                <a:lnTo>
                  <a:pt x="632" y="2"/>
                </a:lnTo>
                <a:lnTo>
                  <a:pt x="627" y="0"/>
                </a:lnTo>
                <a:lnTo>
                  <a:pt x="671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7" name="Freeform 99"/>
          <xdr:cNvSpPr>
            <a:spLocks/>
          </xdr:cNvSpPr>
        </xdr:nvSpPr>
        <xdr:spPr bwMode="auto">
          <a:xfrm>
            <a:off x="3653" y="328"/>
            <a:ext cx="17" cy="194"/>
          </a:xfrm>
          <a:custGeom>
            <a:avLst/>
            <a:gdLst>
              <a:gd name="T0" fmla="*/ 0 w 88"/>
              <a:gd name="T1" fmla="*/ 0 h 1163"/>
              <a:gd name="T2" fmla="*/ 0 w 88"/>
              <a:gd name="T3" fmla="*/ 0 h 1163"/>
              <a:gd name="T4" fmla="*/ 0 w 88"/>
              <a:gd name="T5" fmla="*/ 0 h 1163"/>
              <a:gd name="T6" fmla="*/ 0 w 88"/>
              <a:gd name="T7" fmla="*/ 0 h 1163"/>
              <a:gd name="T8" fmla="*/ 0 w 88"/>
              <a:gd name="T9" fmla="*/ 0 h 1163"/>
              <a:gd name="T10" fmla="*/ 0 w 88"/>
              <a:gd name="T11" fmla="*/ 0 h 1163"/>
              <a:gd name="T12" fmla="*/ 0 w 88"/>
              <a:gd name="T13" fmla="*/ 0 h 1163"/>
              <a:gd name="T14" fmla="*/ 0 w 88"/>
              <a:gd name="T15" fmla="*/ 0 h 1163"/>
              <a:gd name="T16" fmla="*/ 0 w 88"/>
              <a:gd name="T17" fmla="*/ 0 h 1163"/>
              <a:gd name="T18" fmla="*/ 0 w 88"/>
              <a:gd name="T19" fmla="*/ 0 h 1163"/>
              <a:gd name="T20" fmla="*/ 0 w 88"/>
              <a:gd name="T21" fmla="*/ 0 h 1163"/>
              <a:gd name="T22" fmla="*/ 0 w 88"/>
              <a:gd name="T23" fmla="*/ 0 h 1163"/>
              <a:gd name="T24" fmla="*/ 0 w 88"/>
              <a:gd name="T25" fmla="*/ 0 h 1163"/>
              <a:gd name="T26" fmla="*/ 0 w 88"/>
              <a:gd name="T27" fmla="*/ 0 h 1163"/>
              <a:gd name="T28" fmla="*/ 0 w 88"/>
              <a:gd name="T29" fmla="*/ 0 h 1163"/>
              <a:gd name="T30" fmla="*/ 0 w 88"/>
              <a:gd name="T31" fmla="*/ 0 h 1163"/>
              <a:gd name="T32" fmla="*/ 0 w 88"/>
              <a:gd name="T33" fmla="*/ 0 h 1163"/>
              <a:gd name="T34" fmla="*/ 0 w 88"/>
              <a:gd name="T35" fmla="*/ 0 h 1163"/>
              <a:gd name="T36" fmla="*/ 0 w 88"/>
              <a:gd name="T37" fmla="*/ 0 h 1163"/>
              <a:gd name="T38" fmla="*/ 0 w 88"/>
              <a:gd name="T39" fmla="*/ 0 h 1163"/>
              <a:gd name="T40" fmla="*/ 0 w 88"/>
              <a:gd name="T41" fmla="*/ 0 h 1163"/>
              <a:gd name="T42" fmla="*/ 0 w 88"/>
              <a:gd name="T43" fmla="*/ 0 h 1163"/>
              <a:gd name="T44" fmla="*/ 0 w 88"/>
              <a:gd name="T45" fmla="*/ 0 h 1163"/>
              <a:gd name="T46" fmla="*/ 0 w 88"/>
              <a:gd name="T47" fmla="*/ 0 h 1163"/>
              <a:gd name="T48" fmla="*/ 0 w 88"/>
              <a:gd name="T49" fmla="*/ 0 h 1163"/>
              <a:gd name="T50" fmla="*/ 0 w 88"/>
              <a:gd name="T51" fmla="*/ 0 h 1163"/>
              <a:gd name="T52" fmla="*/ 0 w 88"/>
              <a:gd name="T53" fmla="*/ 0 h 1163"/>
              <a:gd name="T54" fmla="*/ 0 w 88"/>
              <a:gd name="T55" fmla="*/ 0 h 116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163">
                <a:moveTo>
                  <a:pt x="44" y="1163"/>
                </a:moveTo>
                <a:lnTo>
                  <a:pt x="88" y="1111"/>
                </a:lnTo>
                <a:lnTo>
                  <a:pt x="88" y="0"/>
                </a:lnTo>
                <a:lnTo>
                  <a:pt x="0" y="0"/>
                </a:lnTo>
                <a:lnTo>
                  <a:pt x="0" y="1111"/>
                </a:lnTo>
                <a:lnTo>
                  <a:pt x="44" y="1163"/>
                </a:lnTo>
                <a:lnTo>
                  <a:pt x="0" y="1111"/>
                </a:lnTo>
                <a:lnTo>
                  <a:pt x="0" y="1118"/>
                </a:lnTo>
                <a:lnTo>
                  <a:pt x="1" y="1124"/>
                </a:lnTo>
                <a:lnTo>
                  <a:pt x="2" y="1129"/>
                </a:lnTo>
                <a:lnTo>
                  <a:pt x="3" y="1135"/>
                </a:lnTo>
                <a:lnTo>
                  <a:pt x="8" y="1143"/>
                </a:lnTo>
                <a:lnTo>
                  <a:pt x="13" y="1150"/>
                </a:lnTo>
                <a:lnTo>
                  <a:pt x="20" y="1156"/>
                </a:lnTo>
                <a:lnTo>
                  <a:pt x="28" y="1161"/>
                </a:lnTo>
                <a:lnTo>
                  <a:pt x="36" y="1163"/>
                </a:lnTo>
                <a:lnTo>
                  <a:pt x="44" y="1163"/>
                </a:lnTo>
                <a:lnTo>
                  <a:pt x="52" y="1163"/>
                </a:lnTo>
                <a:lnTo>
                  <a:pt x="60" y="1161"/>
                </a:lnTo>
                <a:lnTo>
                  <a:pt x="68" y="1156"/>
                </a:lnTo>
                <a:lnTo>
                  <a:pt x="74" y="1150"/>
                </a:lnTo>
                <a:lnTo>
                  <a:pt x="80" y="1143"/>
                </a:lnTo>
                <a:lnTo>
                  <a:pt x="84" y="1135"/>
                </a:lnTo>
                <a:lnTo>
                  <a:pt x="86" y="1129"/>
                </a:lnTo>
                <a:lnTo>
                  <a:pt x="87" y="1124"/>
                </a:lnTo>
                <a:lnTo>
                  <a:pt x="88" y="1118"/>
                </a:lnTo>
                <a:lnTo>
                  <a:pt x="88" y="1111"/>
                </a:lnTo>
                <a:lnTo>
                  <a:pt x="44" y="116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8" name="Freeform 100"/>
          <xdr:cNvSpPr>
            <a:spLocks/>
          </xdr:cNvSpPr>
        </xdr:nvSpPr>
        <xdr:spPr bwMode="auto">
          <a:xfrm>
            <a:off x="3662" y="504"/>
            <a:ext cx="10" cy="18"/>
          </a:xfrm>
          <a:custGeom>
            <a:avLst/>
            <a:gdLst>
              <a:gd name="T0" fmla="*/ 0 w 52"/>
              <a:gd name="T1" fmla="*/ 0 h 104"/>
              <a:gd name="T2" fmla="*/ 0 w 52"/>
              <a:gd name="T3" fmla="*/ 0 h 104"/>
              <a:gd name="T4" fmla="*/ 0 w 52"/>
              <a:gd name="T5" fmla="*/ 0 h 104"/>
              <a:gd name="T6" fmla="*/ 0 w 52"/>
              <a:gd name="T7" fmla="*/ 0 h 104"/>
              <a:gd name="T8" fmla="*/ 0 w 52"/>
              <a:gd name="T9" fmla="*/ 0 h 104"/>
              <a:gd name="T10" fmla="*/ 0 w 52"/>
              <a:gd name="T11" fmla="*/ 0 h 104"/>
              <a:gd name="T12" fmla="*/ 0 w 52"/>
              <a:gd name="T13" fmla="*/ 0 h 104"/>
              <a:gd name="T14" fmla="*/ 0 w 52"/>
              <a:gd name="T15" fmla="*/ 0 h 104"/>
              <a:gd name="T16" fmla="*/ 0 w 52"/>
              <a:gd name="T17" fmla="*/ 0 h 104"/>
              <a:gd name="T18" fmla="*/ 0 w 52"/>
              <a:gd name="T19" fmla="*/ 0 h 104"/>
              <a:gd name="T20" fmla="*/ 0 w 52"/>
              <a:gd name="T21" fmla="*/ 0 h 104"/>
              <a:gd name="T22" fmla="*/ 0 w 52"/>
              <a:gd name="T23" fmla="*/ 0 h 104"/>
              <a:gd name="T24" fmla="*/ 0 w 52"/>
              <a:gd name="T25" fmla="*/ 0 h 104"/>
              <a:gd name="T26" fmla="*/ 0 w 52"/>
              <a:gd name="T27" fmla="*/ 0 h 104"/>
              <a:gd name="T28" fmla="*/ 0 w 52"/>
              <a:gd name="T29" fmla="*/ 0 h 104"/>
              <a:gd name="T30" fmla="*/ 0 w 52"/>
              <a:gd name="T31" fmla="*/ 0 h 104"/>
              <a:gd name="T32" fmla="*/ 0 w 52"/>
              <a:gd name="T33" fmla="*/ 0 h 104"/>
              <a:gd name="T34" fmla="*/ 0 w 52"/>
              <a:gd name="T35" fmla="*/ 0 h 104"/>
              <a:gd name="T36" fmla="*/ 0 w 52"/>
              <a:gd name="T37" fmla="*/ 0 h 104"/>
              <a:gd name="T38" fmla="*/ 0 w 52"/>
              <a:gd name="T39" fmla="*/ 0 h 104"/>
              <a:gd name="T40" fmla="*/ 0 w 52"/>
              <a:gd name="T41" fmla="*/ 0 h 104"/>
              <a:gd name="T42" fmla="*/ 0 w 52"/>
              <a:gd name="T43" fmla="*/ 0 h 104"/>
              <a:gd name="T44" fmla="*/ 0 w 52"/>
              <a:gd name="T45" fmla="*/ 0 h 104"/>
              <a:gd name="T46" fmla="*/ 0 w 52"/>
              <a:gd name="T47" fmla="*/ 0 h 104"/>
              <a:gd name="T48" fmla="*/ 0 w 52"/>
              <a:gd name="T49" fmla="*/ 0 h 104"/>
              <a:gd name="T50" fmla="*/ 0 w 52"/>
              <a:gd name="T51" fmla="*/ 0 h 104"/>
              <a:gd name="T52" fmla="*/ 0 w 52"/>
              <a:gd name="T53" fmla="*/ 0 h 104"/>
              <a:gd name="T54" fmla="*/ 0 w 52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2" h="104">
                <a:moveTo>
                  <a:pt x="46" y="79"/>
                </a:moveTo>
                <a:lnTo>
                  <a:pt x="8" y="0"/>
                </a:lnTo>
                <a:lnTo>
                  <a:pt x="0" y="0"/>
                </a:lnTo>
                <a:lnTo>
                  <a:pt x="0" y="104"/>
                </a:lnTo>
                <a:lnTo>
                  <a:pt x="8" y="104"/>
                </a:lnTo>
                <a:lnTo>
                  <a:pt x="46" y="79"/>
                </a:lnTo>
                <a:lnTo>
                  <a:pt x="8" y="104"/>
                </a:lnTo>
                <a:lnTo>
                  <a:pt x="13" y="104"/>
                </a:lnTo>
                <a:lnTo>
                  <a:pt x="18" y="103"/>
                </a:lnTo>
                <a:lnTo>
                  <a:pt x="23" y="102"/>
                </a:lnTo>
                <a:lnTo>
                  <a:pt x="27" y="101"/>
                </a:lnTo>
                <a:lnTo>
                  <a:pt x="35" y="95"/>
                </a:lnTo>
                <a:lnTo>
                  <a:pt x="41" y="89"/>
                </a:lnTo>
                <a:lnTo>
                  <a:pt x="46" y="81"/>
                </a:lnTo>
                <a:lnTo>
                  <a:pt x="49" y="71"/>
                </a:lnTo>
                <a:lnTo>
                  <a:pt x="51" y="63"/>
                </a:lnTo>
                <a:lnTo>
                  <a:pt x="52" y="52"/>
                </a:lnTo>
                <a:lnTo>
                  <a:pt x="51" y="43"/>
                </a:lnTo>
                <a:lnTo>
                  <a:pt x="49" y="33"/>
                </a:lnTo>
                <a:lnTo>
                  <a:pt x="46" y="25"/>
                </a:lnTo>
                <a:lnTo>
                  <a:pt x="41" y="17"/>
                </a:lnTo>
                <a:lnTo>
                  <a:pt x="35" y="10"/>
                </a:lnTo>
                <a:lnTo>
                  <a:pt x="27" y="5"/>
                </a:lnTo>
                <a:lnTo>
                  <a:pt x="23" y="3"/>
                </a:lnTo>
                <a:lnTo>
                  <a:pt x="18" y="2"/>
                </a:lnTo>
                <a:lnTo>
                  <a:pt x="13" y="0"/>
                </a:lnTo>
                <a:lnTo>
                  <a:pt x="8" y="0"/>
                </a:lnTo>
                <a:lnTo>
                  <a:pt x="46" y="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79" name="Freeform 101"/>
          <xdr:cNvSpPr>
            <a:spLocks/>
          </xdr:cNvSpPr>
        </xdr:nvSpPr>
        <xdr:spPr bwMode="auto">
          <a:xfrm>
            <a:off x="3656" y="450"/>
            <a:ext cx="133" cy="68"/>
          </a:xfrm>
          <a:custGeom>
            <a:avLst/>
            <a:gdLst>
              <a:gd name="T0" fmla="*/ 0 w 668"/>
              <a:gd name="T1" fmla="*/ 0 h 405"/>
              <a:gd name="T2" fmla="*/ 0 w 668"/>
              <a:gd name="T3" fmla="*/ 0 h 405"/>
              <a:gd name="T4" fmla="*/ 0 w 668"/>
              <a:gd name="T5" fmla="*/ 0 h 405"/>
              <a:gd name="T6" fmla="*/ 0 w 668"/>
              <a:gd name="T7" fmla="*/ 0 h 405"/>
              <a:gd name="T8" fmla="*/ 0 w 668"/>
              <a:gd name="T9" fmla="*/ 0 h 405"/>
              <a:gd name="T10" fmla="*/ 0 w 668"/>
              <a:gd name="T11" fmla="*/ 0 h 405"/>
              <a:gd name="T12" fmla="*/ 0 w 668"/>
              <a:gd name="T13" fmla="*/ 0 h 405"/>
              <a:gd name="T14" fmla="*/ 0 w 668"/>
              <a:gd name="T15" fmla="*/ 0 h 405"/>
              <a:gd name="T16" fmla="*/ 0 w 668"/>
              <a:gd name="T17" fmla="*/ 0 h 405"/>
              <a:gd name="T18" fmla="*/ 0 w 668"/>
              <a:gd name="T19" fmla="*/ 0 h 405"/>
              <a:gd name="T20" fmla="*/ 0 w 668"/>
              <a:gd name="T21" fmla="*/ 0 h 405"/>
              <a:gd name="T22" fmla="*/ 0 w 668"/>
              <a:gd name="T23" fmla="*/ 0 h 405"/>
              <a:gd name="T24" fmla="*/ 0 w 668"/>
              <a:gd name="T25" fmla="*/ 0 h 405"/>
              <a:gd name="T26" fmla="*/ 0 w 668"/>
              <a:gd name="T27" fmla="*/ 0 h 405"/>
              <a:gd name="T28" fmla="*/ 0 w 668"/>
              <a:gd name="T29" fmla="*/ 0 h 405"/>
              <a:gd name="T30" fmla="*/ 0 w 668"/>
              <a:gd name="T31" fmla="*/ 0 h 405"/>
              <a:gd name="T32" fmla="*/ 0 w 668"/>
              <a:gd name="T33" fmla="*/ 0 h 405"/>
              <a:gd name="T34" fmla="*/ 0 w 668"/>
              <a:gd name="T35" fmla="*/ 0 h 405"/>
              <a:gd name="T36" fmla="*/ 0 w 668"/>
              <a:gd name="T37" fmla="*/ 0 h 405"/>
              <a:gd name="T38" fmla="*/ 0 w 668"/>
              <a:gd name="T39" fmla="*/ 0 h 405"/>
              <a:gd name="T40" fmla="*/ 0 w 668"/>
              <a:gd name="T41" fmla="*/ 0 h 405"/>
              <a:gd name="T42" fmla="*/ 0 w 668"/>
              <a:gd name="T43" fmla="*/ 0 h 405"/>
              <a:gd name="T44" fmla="*/ 0 w 668"/>
              <a:gd name="T45" fmla="*/ 0 h 405"/>
              <a:gd name="T46" fmla="*/ 0 w 668"/>
              <a:gd name="T47" fmla="*/ 0 h 405"/>
              <a:gd name="T48" fmla="*/ 0 w 668"/>
              <a:gd name="T49" fmla="*/ 0 h 405"/>
              <a:gd name="T50" fmla="*/ 0 w 668"/>
              <a:gd name="T51" fmla="*/ 0 h 405"/>
              <a:gd name="T52" fmla="*/ 0 w 668"/>
              <a:gd name="T53" fmla="*/ 0 h 405"/>
              <a:gd name="T54" fmla="*/ 0 w 668"/>
              <a:gd name="T55" fmla="*/ 0 h 405"/>
              <a:gd name="T56" fmla="*/ 0 w 668"/>
              <a:gd name="T57" fmla="*/ 0 h 405"/>
              <a:gd name="T58" fmla="*/ 0 w 668"/>
              <a:gd name="T59" fmla="*/ 0 h 405"/>
              <a:gd name="T60" fmla="*/ 0 w 668"/>
              <a:gd name="T61" fmla="*/ 0 h 405"/>
              <a:gd name="T62" fmla="*/ 0 w 668"/>
              <a:gd name="T63" fmla="*/ 0 h 405"/>
              <a:gd name="T64" fmla="*/ 0 w 668"/>
              <a:gd name="T65" fmla="*/ 0 h 405"/>
              <a:gd name="T66" fmla="*/ 0 w 668"/>
              <a:gd name="T67" fmla="*/ 0 h 405"/>
              <a:gd name="T68" fmla="*/ 0 w 668"/>
              <a:gd name="T69" fmla="*/ 0 h 405"/>
              <a:gd name="T70" fmla="*/ 0 w 668"/>
              <a:gd name="T71" fmla="*/ 0 h 405"/>
              <a:gd name="T72" fmla="*/ 0 w 668"/>
              <a:gd name="T73" fmla="*/ 0 h 405"/>
              <a:gd name="T74" fmla="*/ 0 w 668"/>
              <a:gd name="T75" fmla="*/ 0 h 405"/>
              <a:gd name="T76" fmla="*/ 0 w 668"/>
              <a:gd name="T77" fmla="*/ 0 h 405"/>
              <a:gd name="T78" fmla="*/ 0 w 668"/>
              <a:gd name="T79" fmla="*/ 0 h 405"/>
              <a:gd name="T80" fmla="*/ 0 w 668"/>
              <a:gd name="T81" fmla="*/ 0 h 405"/>
              <a:gd name="T82" fmla="*/ 0 w 668"/>
              <a:gd name="T83" fmla="*/ 0 h 405"/>
              <a:gd name="T84" fmla="*/ 0 w 668"/>
              <a:gd name="T85" fmla="*/ 0 h 405"/>
              <a:gd name="T86" fmla="*/ 0 w 668"/>
              <a:gd name="T87" fmla="*/ 0 h 40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68" h="405">
                <a:moveTo>
                  <a:pt x="624" y="0"/>
                </a:moveTo>
                <a:lnTo>
                  <a:pt x="624" y="0"/>
                </a:lnTo>
                <a:lnTo>
                  <a:pt x="598" y="2"/>
                </a:lnTo>
                <a:lnTo>
                  <a:pt x="573" y="3"/>
                </a:lnTo>
                <a:lnTo>
                  <a:pt x="549" y="4"/>
                </a:lnTo>
                <a:lnTo>
                  <a:pt x="524" y="6"/>
                </a:lnTo>
                <a:lnTo>
                  <a:pt x="500" y="10"/>
                </a:lnTo>
                <a:lnTo>
                  <a:pt x="476" y="13"/>
                </a:lnTo>
                <a:lnTo>
                  <a:pt x="452" y="18"/>
                </a:lnTo>
                <a:lnTo>
                  <a:pt x="429" y="24"/>
                </a:lnTo>
                <a:lnTo>
                  <a:pt x="406" y="29"/>
                </a:lnTo>
                <a:lnTo>
                  <a:pt x="383" y="36"/>
                </a:lnTo>
                <a:lnTo>
                  <a:pt x="360" y="43"/>
                </a:lnTo>
                <a:lnTo>
                  <a:pt x="338" y="51"/>
                </a:lnTo>
                <a:lnTo>
                  <a:pt x="317" y="59"/>
                </a:lnTo>
                <a:lnTo>
                  <a:pt x="295" y="69"/>
                </a:lnTo>
                <a:lnTo>
                  <a:pt x="275" y="79"/>
                </a:lnTo>
                <a:lnTo>
                  <a:pt x="254" y="90"/>
                </a:lnTo>
                <a:lnTo>
                  <a:pt x="234" y="102"/>
                </a:lnTo>
                <a:lnTo>
                  <a:pt x="215" y="113"/>
                </a:lnTo>
                <a:lnTo>
                  <a:pt x="196" y="126"/>
                </a:lnTo>
                <a:lnTo>
                  <a:pt x="177" y="139"/>
                </a:lnTo>
                <a:lnTo>
                  <a:pt x="159" y="153"/>
                </a:lnTo>
                <a:lnTo>
                  <a:pt x="142" y="168"/>
                </a:lnTo>
                <a:lnTo>
                  <a:pt x="125" y="184"/>
                </a:lnTo>
                <a:lnTo>
                  <a:pt x="109" y="199"/>
                </a:lnTo>
                <a:lnTo>
                  <a:pt x="93" y="217"/>
                </a:lnTo>
                <a:lnTo>
                  <a:pt x="78" y="233"/>
                </a:lnTo>
                <a:lnTo>
                  <a:pt x="63" y="252"/>
                </a:lnTo>
                <a:lnTo>
                  <a:pt x="49" y="271"/>
                </a:lnTo>
                <a:lnTo>
                  <a:pt x="36" y="290"/>
                </a:lnTo>
                <a:lnTo>
                  <a:pt x="23" y="310"/>
                </a:lnTo>
                <a:lnTo>
                  <a:pt x="11" y="331"/>
                </a:lnTo>
                <a:lnTo>
                  <a:pt x="0" y="352"/>
                </a:lnTo>
                <a:lnTo>
                  <a:pt x="76" y="405"/>
                </a:lnTo>
                <a:lnTo>
                  <a:pt x="85" y="388"/>
                </a:lnTo>
                <a:lnTo>
                  <a:pt x="95" y="370"/>
                </a:lnTo>
                <a:lnTo>
                  <a:pt x="105" y="354"/>
                </a:lnTo>
                <a:lnTo>
                  <a:pt x="116" y="337"/>
                </a:lnTo>
                <a:lnTo>
                  <a:pt x="128" y="322"/>
                </a:lnTo>
                <a:lnTo>
                  <a:pt x="140" y="306"/>
                </a:lnTo>
                <a:lnTo>
                  <a:pt x="153" y="292"/>
                </a:lnTo>
                <a:lnTo>
                  <a:pt x="166" y="278"/>
                </a:lnTo>
                <a:lnTo>
                  <a:pt x="180" y="264"/>
                </a:lnTo>
                <a:lnTo>
                  <a:pt x="195" y="251"/>
                </a:lnTo>
                <a:lnTo>
                  <a:pt x="209" y="238"/>
                </a:lnTo>
                <a:lnTo>
                  <a:pt x="225" y="226"/>
                </a:lnTo>
                <a:lnTo>
                  <a:pt x="241" y="215"/>
                </a:lnTo>
                <a:lnTo>
                  <a:pt x="257" y="204"/>
                </a:lnTo>
                <a:lnTo>
                  <a:pt x="274" y="193"/>
                </a:lnTo>
                <a:lnTo>
                  <a:pt x="291" y="184"/>
                </a:lnTo>
                <a:lnTo>
                  <a:pt x="309" y="175"/>
                </a:lnTo>
                <a:lnTo>
                  <a:pt x="328" y="165"/>
                </a:lnTo>
                <a:lnTo>
                  <a:pt x="346" y="158"/>
                </a:lnTo>
                <a:lnTo>
                  <a:pt x="365" y="150"/>
                </a:lnTo>
                <a:lnTo>
                  <a:pt x="385" y="143"/>
                </a:lnTo>
                <a:lnTo>
                  <a:pt x="405" y="136"/>
                </a:lnTo>
                <a:lnTo>
                  <a:pt x="425" y="130"/>
                </a:lnTo>
                <a:lnTo>
                  <a:pt x="446" y="125"/>
                </a:lnTo>
                <a:lnTo>
                  <a:pt x="467" y="120"/>
                </a:lnTo>
                <a:lnTo>
                  <a:pt x="488" y="117"/>
                </a:lnTo>
                <a:lnTo>
                  <a:pt x="510" y="113"/>
                </a:lnTo>
                <a:lnTo>
                  <a:pt x="533" y="110"/>
                </a:lnTo>
                <a:lnTo>
                  <a:pt x="555" y="108"/>
                </a:lnTo>
                <a:lnTo>
                  <a:pt x="578" y="106"/>
                </a:lnTo>
                <a:lnTo>
                  <a:pt x="601" y="105"/>
                </a:lnTo>
                <a:lnTo>
                  <a:pt x="624" y="105"/>
                </a:lnTo>
                <a:lnTo>
                  <a:pt x="629" y="105"/>
                </a:lnTo>
                <a:lnTo>
                  <a:pt x="634" y="104"/>
                </a:lnTo>
                <a:lnTo>
                  <a:pt x="639" y="103"/>
                </a:lnTo>
                <a:lnTo>
                  <a:pt x="643" y="100"/>
                </a:lnTo>
                <a:lnTo>
                  <a:pt x="651" y="96"/>
                </a:lnTo>
                <a:lnTo>
                  <a:pt x="657" y="89"/>
                </a:lnTo>
                <a:lnTo>
                  <a:pt x="662" y="80"/>
                </a:lnTo>
                <a:lnTo>
                  <a:pt x="665" y="72"/>
                </a:lnTo>
                <a:lnTo>
                  <a:pt x="667" y="63"/>
                </a:lnTo>
                <a:lnTo>
                  <a:pt x="668" y="53"/>
                </a:lnTo>
                <a:lnTo>
                  <a:pt x="667" y="43"/>
                </a:lnTo>
                <a:lnTo>
                  <a:pt x="665" y="33"/>
                </a:lnTo>
                <a:lnTo>
                  <a:pt x="662" y="25"/>
                </a:lnTo>
                <a:lnTo>
                  <a:pt x="657" y="17"/>
                </a:lnTo>
                <a:lnTo>
                  <a:pt x="651" y="11"/>
                </a:lnTo>
                <a:lnTo>
                  <a:pt x="643" y="5"/>
                </a:lnTo>
                <a:lnTo>
                  <a:pt x="639" y="4"/>
                </a:lnTo>
                <a:lnTo>
                  <a:pt x="634" y="2"/>
                </a:lnTo>
                <a:lnTo>
                  <a:pt x="629" y="2"/>
                </a:lnTo>
                <a:lnTo>
                  <a:pt x="62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0" name="Freeform 102"/>
          <xdr:cNvSpPr>
            <a:spLocks/>
          </xdr:cNvSpPr>
        </xdr:nvSpPr>
        <xdr:spPr bwMode="auto">
          <a:xfrm>
            <a:off x="3780" y="450"/>
            <a:ext cx="120" cy="136"/>
          </a:xfrm>
          <a:custGeom>
            <a:avLst/>
            <a:gdLst>
              <a:gd name="T0" fmla="*/ 0 w 597"/>
              <a:gd name="T1" fmla="*/ 0 h 814"/>
              <a:gd name="T2" fmla="*/ 0 w 597"/>
              <a:gd name="T3" fmla="*/ 0 h 814"/>
              <a:gd name="T4" fmla="*/ 0 w 597"/>
              <a:gd name="T5" fmla="*/ 0 h 814"/>
              <a:gd name="T6" fmla="*/ 0 w 597"/>
              <a:gd name="T7" fmla="*/ 0 h 814"/>
              <a:gd name="T8" fmla="*/ 0 w 597"/>
              <a:gd name="T9" fmla="*/ 0 h 814"/>
              <a:gd name="T10" fmla="*/ 0 w 597"/>
              <a:gd name="T11" fmla="*/ 0 h 814"/>
              <a:gd name="T12" fmla="*/ 0 w 597"/>
              <a:gd name="T13" fmla="*/ 0 h 814"/>
              <a:gd name="T14" fmla="*/ 0 w 597"/>
              <a:gd name="T15" fmla="*/ 0 h 814"/>
              <a:gd name="T16" fmla="*/ 0 w 597"/>
              <a:gd name="T17" fmla="*/ 0 h 814"/>
              <a:gd name="T18" fmla="*/ 0 w 597"/>
              <a:gd name="T19" fmla="*/ 0 h 814"/>
              <a:gd name="T20" fmla="*/ 0 w 597"/>
              <a:gd name="T21" fmla="*/ 0 h 814"/>
              <a:gd name="T22" fmla="*/ 0 w 597"/>
              <a:gd name="T23" fmla="*/ 0 h 814"/>
              <a:gd name="T24" fmla="*/ 0 w 597"/>
              <a:gd name="T25" fmla="*/ 0 h 814"/>
              <a:gd name="T26" fmla="*/ 0 w 597"/>
              <a:gd name="T27" fmla="*/ 0 h 814"/>
              <a:gd name="T28" fmla="*/ 0 w 597"/>
              <a:gd name="T29" fmla="*/ 0 h 814"/>
              <a:gd name="T30" fmla="*/ 0 w 597"/>
              <a:gd name="T31" fmla="*/ 0 h 814"/>
              <a:gd name="T32" fmla="*/ 0 w 597"/>
              <a:gd name="T33" fmla="*/ 0 h 814"/>
              <a:gd name="T34" fmla="*/ 0 w 597"/>
              <a:gd name="T35" fmla="*/ 0 h 814"/>
              <a:gd name="T36" fmla="*/ 0 w 597"/>
              <a:gd name="T37" fmla="*/ 0 h 814"/>
              <a:gd name="T38" fmla="*/ 0 w 597"/>
              <a:gd name="T39" fmla="*/ 0 h 814"/>
              <a:gd name="T40" fmla="*/ 0 w 597"/>
              <a:gd name="T41" fmla="*/ 0 h 814"/>
              <a:gd name="T42" fmla="*/ 0 w 597"/>
              <a:gd name="T43" fmla="*/ 0 h 814"/>
              <a:gd name="T44" fmla="*/ 0 w 597"/>
              <a:gd name="T45" fmla="*/ 0 h 814"/>
              <a:gd name="T46" fmla="*/ 0 w 597"/>
              <a:gd name="T47" fmla="*/ 0 h 814"/>
              <a:gd name="T48" fmla="*/ 0 w 597"/>
              <a:gd name="T49" fmla="*/ 0 h 814"/>
              <a:gd name="T50" fmla="*/ 0 w 597"/>
              <a:gd name="T51" fmla="*/ 0 h 814"/>
              <a:gd name="T52" fmla="*/ 0 w 597"/>
              <a:gd name="T53" fmla="*/ 0 h 814"/>
              <a:gd name="T54" fmla="*/ 0 w 597"/>
              <a:gd name="T55" fmla="*/ 0 h 814"/>
              <a:gd name="T56" fmla="*/ 0 w 597"/>
              <a:gd name="T57" fmla="*/ 0 h 814"/>
              <a:gd name="T58" fmla="*/ 0 w 597"/>
              <a:gd name="T59" fmla="*/ 0 h 814"/>
              <a:gd name="T60" fmla="*/ 0 w 597"/>
              <a:gd name="T61" fmla="*/ 0 h 814"/>
              <a:gd name="T62" fmla="*/ 0 w 597"/>
              <a:gd name="T63" fmla="*/ 0 h 814"/>
              <a:gd name="T64" fmla="*/ 0 w 597"/>
              <a:gd name="T65" fmla="*/ 0 h 814"/>
              <a:gd name="T66" fmla="*/ 0 w 597"/>
              <a:gd name="T67" fmla="*/ 0 h 814"/>
              <a:gd name="T68" fmla="*/ 0 w 597"/>
              <a:gd name="T69" fmla="*/ 0 h 814"/>
              <a:gd name="T70" fmla="*/ 0 w 597"/>
              <a:gd name="T71" fmla="*/ 0 h 814"/>
              <a:gd name="T72" fmla="*/ 0 w 597"/>
              <a:gd name="T73" fmla="*/ 0 h 814"/>
              <a:gd name="T74" fmla="*/ 0 w 597"/>
              <a:gd name="T75" fmla="*/ 0 h 814"/>
              <a:gd name="T76" fmla="*/ 0 w 597"/>
              <a:gd name="T77" fmla="*/ 0 h 814"/>
              <a:gd name="T78" fmla="*/ 0 w 597"/>
              <a:gd name="T79" fmla="*/ 0 h 814"/>
              <a:gd name="T80" fmla="*/ 0 w 597"/>
              <a:gd name="T81" fmla="*/ 0 h 814"/>
              <a:gd name="T82" fmla="*/ 0 w 597"/>
              <a:gd name="T83" fmla="*/ 0 h 814"/>
              <a:gd name="T84" fmla="*/ 0 w 597"/>
              <a:gd name="T85" fmla="*/ 0 h 814"/>
              <a:gd name="T86" fmla="*/ 0 w 597"/>
              <a:gd name="T87" fmla="*/ 0 h 814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7" h="814">
                <a:moveTo>
                  <a:pt x="597" y="762"/>
                </a:moveTo>
                <a:lnTo>
                  <a:pt x="597" y="762"/>
                </a:lnTo>
                <a:lnTo>
                  <a:pt x="596" y="713"/>
                </a:lnTo>
                <a:lnTo>
                  <a:pt x="594" y="665"/>
                </a:lnTo>
                <a:lnTo>
                  <a:pt x="591" y="620"/>
                </a:lnTo>
                <a:lnTo>
                  <a:pt x="586" y="575"/>
                </a:lnTo>
                <a:lnTo>
                  <a:pt x="580" y="532"/>
                </a:lnTo>
                <a:lnTo>
                  <a:pt x="573" y="492"/>
                </a:lnTo>
                <a:lnTo>
                  <a:pt x="564" y="454"/>
                </a:lnTo>
                <a:lnTo>
                  <a:pt x="554" y="416"/>
                </a:lnTo>
                <a:lnTo>
                  <a:pt x="543" y="381"/>
                </a:lnTo>
                <a:lnTo>
                  <a:pt x="530" y="346"/>
                </a:lnTo>
                <a:lnTo>
                  <a:pt x="516" y="314"/>
                </a:lnTo>
                <a:lnTo>
                  <a:pt x="501" y="283"/>
                </a:lnTo>
                <a:lnTo>
                  <a:pt x="485" y="253"/>
                </a:lnTo>
                <a:lnTo>
                  <a:pt x="468" y="226"/>
                </a:lnTo>
                <a:lnTo>
                  <a:pt x="449" y="201"/>
                </a:lnTo>
                <a:lnTo>
                  <a:pt x="429" y="176"/>
                </a:lnTo>
                <a:lnTo>
                  <a:pt x="409" y="153"/>
                </a:lnTo>
                <a:lnTo>
                  <a:pt x="387" y="133"/>
                </a:lnTo>
                <a:lnTo>
                  <a:pt x="364" y="113"/>
                </a:lnTo>
                <a:lnTo>
                  <a:pt x="340" y="96"/>
                </a:lnTo>
                <a:lnTo>
                  <a:pt x="316" y="80"/>
                </a:lnTo>
                <a:lnTo>
                  <a:pt x="290" y="66"/>
                </a:lnTo>
                <a:lnTo>
                  <a:pt x="264" y="53"/>
                </a:lnTo>
                <a:lnTo>
                  <a:pt x="237" y="42"/>
                </a:lnTo>
                <a:lnTo>
                  <a:pt x="210" y="32"/>
                </a:lnTo>
                <a:lnTo>
                  <a:pt x="182" y="24"/>
                </a:lnTo>
                <a:lnTo>
                  <a:pt x="153" y="17"/>
                </a:lnTo>
                <a:lnTo>
                  <a:pt x="123" y="11"/>
                </a:lnTo>
                <a:lnTo>
                  <a:pt x="93" y="6"/>
                </a:lnTo>
                <a:lnTo>
                  <a:pt x="63" y="4"/>
                </a:lnTo>
                <a:lnTo>
                  <a:pt x="31" y="2"/>
                </a:lnTo>
                <a:lnTo>
                  <a:pt x="0" y="0"/>
                </a:lnTo>
                <a:lnTo>
                  <a:pt x="0" y="105"/>
                </a:lnTo>
                <a:lnTo>
                  <a:pt x="29" y="105"/>
                </a:lnTo>
                <a:lnTo>
                  <a:pt x="57" y="108"/>
                </a:lnTo>
                <a:lnTo>
                  <a:pt x="84" y="110"/>
                </a:lnTo>
                <a:lnTo>
                  <a:pt x="111" y="113"/>
                </a:lnTo>
                <a:lnTo>
                  <a:pt x="137" y="118"/>
                </a:lnTo>
                <a:lnTo>
                  <a:pt x="162" y="125"/>
                </a:lnTo>
                <a:lnTo>
                  <a:pt x="186" y="132"/>
                </a:lnTo>
                <a:lnTo>
                  <a:pt x="210" y="141"/>
                </a:lnTo>
                <a:lnTo>
                  <a:pt x="232" y="150"/>
                </a:lnTo>
                <a:lnTo>
                  <a:pt x="254" y="161"/>
                </a:lnTo>
                <a:lnTo>
                  <a:pt x="275" y="172"/>
                </a:lnTo>
                <a:lnTo>
                  <a:pt x="295" y="185"/>
                </a:lnTo>
                <a:lnTo>
                  <a:pt x="315" y="199"/>
                </a:lnTo>
                <a:lnTo>
                  <a:pt x="333" y="216"/>
                </a:lnTo>
                <a:lnTo>
                  <a:pt x="351" y="232"/>
                </a:lnTo>
                <a:lnTo>
                  <a:pt x="368" y="250"/>
                </a:lnTo>
                <a:lnTo>
                  <a:pt x="383" y="270"/>
                </a:lnTo>
                <a:lnTo>
                  <a:pt x="399" y="291"/>
                </a:lnTo>
                <a:lnTo>
                  <a:pt x="413" y="314"/>
                </a:lnTo>
                <a:lnTo>
                  <a:pt x="426" y="337"/>
                </a:lnTo>
                <a:lnTo>
                  <a:pt x="439" y="363"/>
                </a:lnTo>
                <a:lnTo>
                  <a:pt x="450" y="390"/>
                </a:lnTo>
                <a:lnTo>
                  <a:pt x="461" y="419"/>
                </a:lnTo>
                <a:lnTo>
                  <a:pt x="471" y="450"/>
                </a:lnTo>
                <a:lnTo>
                  <a:pt x="479" y="482"/>
                </a:lnTo>
                <a:lnTo>
                  <a:pt x="487" y="516"/>
                </a:lnTo>
                <a:lnTo>
                  <a:pt x="493" y="552"/>
                </a:lnTo>
                <a:lnTo>
                  <a:pt x="499" y="590"/>
                </a:lnTo>
                <a:lnTo>
                  <a:pt x="503" y="630"/>
                </a:lnTo>
                <a:lnTo>
                  <a:pt x="506" y="671"/>
                </a:lnTo>
                <a:lnTo>
                  <a:pt x="508" y="716"/>
                </a:lnTo>
                <a:lnTo>
                  <a:pt x="509" y="762"/>
                </a:lnTo>
                <a:lnTo>
                  <a:pt x="509" y="768"/>
                </a:lnTo>
                <a:lnTo>
                  <a:pt x="510" y="774"/>
                </a:lnTo>
                <a:lnTo>
                  <a:pt x="511" y="780"/>
                </a:lnTo>
                <a:lnTo>
                  <a:pt x="513" y="784"/>
                </a:lnTo>
                <a:lnTo>
                  <a:pt x="517" y="794"/>
                </a:lnTo>
                <a:lnTo>
                  <a:pt x="523" y="801"/>
                </a:lnTo>
                <a:lnTo>
                  <a:pt x="529" y="807"/>
                </a:lnTo>
                <a:lnTo>
                  <a:pt x="537" y="810"/>
                </a:lnTo>
                <a:lnTo>
                  <a:pt x="545" y="813"/>
                </a:lnTo>
                <a:lnTo>
                  <a:pt x="553" y="814"/>
                </a:lnTo>
                <a:lnTo>
                  <a:pt x="561" y="813"/>
                </a:lnTo>
                <a:lnTo>
                  <a:pt x="569" y="810"/>
                </a:lnTo>
                <a:lnTo>
                  <a:pt x="577" y="807"/>
                </a:lnTo>
                <a:lnTo>
                  <a:pt x="583" y="801"/>
                </a:lnTo>
                <a:lnTo>
                  <a:pt x="589" y="794"/>
                </a:lnTo>
                <a:lnTo>
                  <a:pt x="593" y="784"/>
                </a:lnTo>
                <a:lnTo>
                  <a:pt x="595" y="780"/>
                </a:lnTo>
                <a:lnTo>
                  <a:pt x="596" y="774"/>
                </a:lnTo>
                <a:lnTo>
                  <a:pt x="597" y="768"/>
                </a:lnTo>
                <a:lnTo>
                  <a:pt x="597" y="76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1" name="Freeform 103"/>
          <xdr:cNvSpPr>
            <a:spLocks/>
          </xdr:cNvSpPr>
        </xdr:nvSpPr>
        <xdr:spPr bwMode="auto">
          <a:xfrm>
            <a:off x="3882" y="577"/>
            <a:ext cx="18" cy="183"/>
          </a:xfrm>
          <a:custGeom>
            <a:avLst/>
            <a:gdLst>
              <a:gd name="T0" fmla="*/ 0 w 88"/>
              <a:gd name="T1" fmla="*/ 0 h 1096"/>
              <a:gd name="T2" fmla="*/ 0 w 88"/>
              <a:gd name="T3" fmla="*/ 0 h 1096"/>
              <a:gd name="T4" fmla="*/ 0 w 88"/>
              <a:gd name="T5" fmla="*/ 0 h 1096"/>
              <a:gd name="T6" fmla="*/ 0 w 88"/>
              <a:gd name="T7" fmla="*/ 0 h 1096"/>
              <a:gd name="T8" fmla="*/ 0 w 88"/>
              <a:gd name="T9" fmla="*/ 0 h 1096"/>
              <a:gd name="T10" fmla="*/ 0 w 88"/>
              <a:gd name="T11" fmla="*/ 0 h 1096"/>
              <a:gd name="T12" fmla="*/ 0 w 88"/>
              <a:gd name="T13" fmla="*/ 0 h 1096"/>
              <a:gd name="T14" fmla="*/ 0 w 88"/>
              <a:gd name="T15" fmla="*/ 0 h 1096"/>
              <a:gd name="T16" fmla="*/ 0 w 88"/>
              <a:gd name="T17" fmla="*/ 0 h 1096"/>
              <a:gd name="T18" fmla="*/ 0 w 88"/>
              <a:gd name="T19" fmla="*/ 0 h 1096"/>
              <a:gd name="T20" fmla="*/ 0 w 88"/>
              <a:gd name="T21" fmla="*/ 0 h 1096"/>
              <a:gd name="T22" fmla="*/ 0 w 88"/>
              <a:gd name="T23" fmla="*/ 0 h 1096"/>
              <a:gd name="T24" fmla="*/ 0 w 88"/>
              <a:gd name="T25" fmla="*/ 0 h 1096"/>
              <a:gd name="T26" fmla="*/ 0 w 88"/>
              <a:gd name="T27" fmla="*/ 0 h 1096"/>
              <a:gd name="T28" fmla="*/ 0 w 88"/>
              <a:gd name="T29" fmla="*/ 0 h 1096"/>
              <a:gd name="T30" fmla="*/ 0 w 88"/>
              <a:gd name="T31" fmla="*/ 0 h 1096"/>
              <a:gd name="T32" fmla="*/ 0 w 88"/>
              <a:gd name="T33" fmla="*/ 0 h 1096"/>
              <a:gd name="T34" fmla="*/ 0 w 88"/>
              <a:gd name="T35" fmla="*/ 0 h 1096"/>
              <a:gd name="T36" fmla="*/ 0 w 88"/>
              <a:gd name="T37" fmla="*/ 0 h 1096"/>
              <a:gd name="T38" fmla="*/ 0 w 88"/>
              <a:gd name="T39" fmla="*/ 0 h 1096"/>
              <a:gd name="T40" fmla="*/ 0 w 88"/>
              <a:gd name="T41" fmla="*/ 0 h 1096"/>
              <a:gd name="T42" fmla="*/ 0 w 88"/>
              <a:gd name="T43" fmla="*/ 0 h 1096"/>
              <a:gd name="T44" fmla="*/ 0 w 88"/>
              <a:gd name="T45" fmla="*/ 0 h 1096"/>
              <a:gd name="T46" fmla="*/ 0 w 88"/>
              <a:gd name="T47" fmla="*/ 0 h 1096"/>
              <a:gd name="T48" fmla="*/ 0 w 88"/>
              <a:gd name="T49" fmla="*/ 0 h 1096"/>
              <a:gd name="T50" fmla="*/ 0 w 88"/>
              <a:gd name="T51" fmla="*/ 0 h 1096"/>
              <a:gd name="T52" fmla="*/ 0 w 88"/>
              <a:gd name="T53" fmla="*/ 0 h 1096"/>
              <a:gd name="T54" fmla="*/ 0 w 88"/>
              <a:gd name="T55" fmla="*/ 0 h 10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96">
                <a:moveTo>
                  <a:pt x="9" y="1076"/>
                </a:moveTo>
                <a:lnTo>
                  <a:pt x="88" y="1043"/>
                </a:lnTo>
                <a:lnTo>
                  <a:pt x="88" y="0"/>
                </a:lnTo>
                <a:lnTo>
                  <a:pt x="0" y="0"/>
                </a:lnTo>
                <a:lnTo>
                  <a:pt x="0" y="1043"/>
                </a:lnTo>
                <a:lnTo>
                  <a:pt x="9" y="1076"/>
                </a:lnTo>
                <a:lnTo>
                  <a:pt x="0" y="1043"/>
                </a:lnTo>
                <a:lnTo>
                  <a:pt x="0" y="1050"/>
                </a:lnTo>
                <a:lnTo>
                  <a:pt x="1" y="1056"/>
                </a:lnTo>
                <a:lnTo>
                  <a:pt x="2" y="1062"/>
                </a:lnTo>
                <a:lnTo>
                  <a:pt x="4" y="1066"/>
                </a:lnTo>
                <a:lnTo>
                  <a:pt x="8" y="1075"/>
                </a:lnTo>
                <a:lnTo>
                  <a:pt x="14" y="1083"/>
                </a:lnTo>
                <a:lnTo>
                  <a:pt x="20" y="1088"/>
                </a:lnTo>
                <a:lnTo>
                  <a:pt x="28" y="1092"/>
                </a:lnTo>
                <a:lnTo>
                  <a:pt x="36" y="1095"/>
                </a:lnTo>
                <a:lnTo>
                  <a:pt x="44" y="1096"/>
                </a:lnTo>
                <a:lnTo>
                  <a:pt x="52" y="1095"/>
                </a:lnTo>
                <a:lnTo>
                  <a:pt x="60" y="1092"/>
                </a:lnTo>
                <a:lnTo>
                  <a:pt x="68" y="1088"/>
                </a:lnTo>
                <a:lnTo>
                  <a:pt x="74" y="1083"/>
                </a:lnTo>
                <a:lnTo>
                  <a:pt x="80" y="1075"/>
                </a:lnTo>
                <a:lnTo>
                  <a:pt x="84" y="1066"/>
                </a:lnTo>
                <a:lnTo>
                  <a:pt x="86" y="1062"/>
                </a:lnTo>
                <a:lnTo>
                  <a:pt x="87" y="1056"/>
                </a:lnTo>
                <a:lnTo>
                  <a:pt x="88" y="1050"/>
                </a:lnTo>
                <a:lnTo>
                  <a:pt x="88" y="1043"/>
                </a:lnTo>
                <a:lnTo>
                  <a:pt x="9" y="107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2" name="Freeform 104"/>
          <xdr:cNvSpPr>
            <a:spLocks/>
          </xdr:cNvSpPr>
        </xdr:nvSpPr>
        <xdr:spPr bwMode="auto">
          <a:xfrm>
            <a:off x="3884" y="746"/>
            <a:ext cx="34" cy="36"/>
          </a:xfrm>
          <a:custGeom>
            <a:avLst/>
            <a:gdLst>
              <a:gd name="T0" fmla="*/ 0 w 169"/>
              <a:gd name="T1" fmla="*/ 0 h 219"/>
              <a:gd name="T2" fmla="*/ 0 w 169"/>
              <a:gd name="T3" fmla="*/ 0 h 219"/>
              <a:gd name="T4" fmla="*/ 0 w 169"/>
              <a:gd name="T5" fmla="*/ 0 h 219"/>
              <a:gd name="T6" fmla="*/ 0 w 169"/>
              <a:gd name="T7" fmla="*/ 0 h 219"/>
              <a:gd name="T8" fmla="*/ 0 w 169"/>
              <a:gd name="T9" fmla="*/ 0 h 219"/>
              <a:gd name="T10" fmla="*/ 0 w 169"/>
              <a:gd name="T11" fmla="*/ 0 h 219"/>
              <a:gd name="T12" fmla="*/ 0 w 169"/>
              <a:gd name="T13" fmla="*/ 0 h 219"/>
              <a:gd name="T14" fmla="*/ 0 w 169"/>
              <a:gd name="T15" fmla="*/ 0 h 219"/>
              <a:gd name="T16" fmla="*/ 0 w 169"/>
              <a:gd name="T17" fmla="*/ 0 h 219"/>
              <a:gd name="T18" fmla="*/ 0 w 169"/>
              <a:gd name="T19" fmla="*/ 0 h 219"/>
              <a:gd name="T20" fmla="*/ 0 w 169"/>
              <a:gd name="T21" fmla="*/ 0 h 219"/>
              <a:gd name="T22" fmla="*/ 0 w 169"/>
              <a:gd name="T23" fmla="*/ 0 h 219"/>
              <a:gd name="T24" fmla="*/ 0 w 169"/>
              <a:gd name="T25" fmla="*/ 0 h 219"/>
              <a:gd name="T26" fmla="*/ 0 w 169"/>
              <a:gd name="T27" fmla="*/ 0 h 219"/>
              <a:gd name="T28" fmla="*/ 0 w 169"/>
              <a:gd name="T29" fmla="*/ 0 h 219"/>
              <a:gd name="T30" fmla="*/ 0 w 169"/>
              <a:gd name="T31" fmla="*/ 0 h 219"/>
              <a:gd name="T32" fmla="*/ 0 w 169"/>
              <a:gd name="T33" fmla="*/ 0 h 219"/>
              <a:gd name="T34" fmla="*/ 0 w 169"/>
              <a:gd name="T35" fmla="*/ 0 h 219"/>
              <a:gd name="T36" fmla="*/ 0 w 169"/>
              <a:gd name="T37" fmla="*/ 0 h 219"/>
              <a:gd name="T38" fmla="*/ 0 w 169"/>
              <a:gd name="T39" fmla="*/ 0 h 219"/>
              <a:gd name="T40" fmla="*/ 0 w 169"/>
              <a:gd name="T41" fmla="*/ 0 h 219"/>
              <a:gd name="T42" fmla="*/ 0 w 169"/>
              <a:gd name="T43" fmla="*/ 0 h 219"/>
              <a:gd name="T44" fmla="*/ 0 w 169"/>
              <a:gd name="T45" fmla="*/ 0 h 219"/>
              <a:gd name="T46" fmla="*/ 0 w 169"/>
              <a:gd name="T47" fmla="*/ 0 h 219"/>
              <a:gd name="T48" fmla="*/ 0 w 169"/>
              <a:gd name="T49" fmla="*/ 0 h 219"/>
              <a:gd name="T50" fmla="*/ 0 w 169"/>
              <a:gd name="T51" fmla="*/ 0 h 219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69" h="219">
                <a:moveTo>
                  <a:pt x="156" y="204"/>
                </a:moveTo>
                <a:lnTo>
                  <a:pt x="159" y="134"/>
                </a:lnTo>
                <a:lnTo>
                  <a:pt x="70" y="0"/>
                </a:lnTo>
                <a:lnTo>
                  <a:pt x="0" y="65"/>
                </a:lnTo>
                <a:lnTo>
                  <a:pt x="90" y="199"/>
                </a:lnTo>
                <a:lnTo>
                  <a:pt x="156" y="204"/>
                </a:lnTo>
                <a:lnTo>
                  <a:pt x="90" y="199"/>
                </a:lnTo>
                <a:lnTo>
                  <a:pt x="93" y="204"/>
                </a:lnTo>
                <a:lnTo>
                  <a:pt x="97" y="207"/>
                </a:lnTo>
                <a:lnTo>
                  <a:pt x="101" y="211"/>
                </a:lnTo>
                <a:lnTo>
                  <a:pt x="105" y="213"/>
                </a:lnTo>
                <a:lnTo>
                  <a:pt x="113" y="218"/>
                </a:lnTo>
                <a:lnTo>
                  <a:pt x="121" y="219"/>
                </a:lnTo>
                <a:lnTo>
                  <a:pt x="129" y="219"/>
                </a:lnTo>
                <a:lnTo>
                  <a:pt x="137" y="217"/>
                </a:lnTo>
                <a:lnTo>
                  <a:pt x="145" y="213"/>
                </a:lnTo>
                <a:lnTo>
                  <a:pt x="152" y="207"/>
                </a:lnTo>
                <a:lnTo>
                  <a:pt x="158" y="201"/>
                </a:lnTo>
                <a:lnTo>
                  <a:pt x="163" y="193"/>
                </a:lnTo>
                <a:lnTo>
                  <a:pt x="167" y="185"/>
                </a:lnTo>
                <a:lnTo>
                  <a:pt x="169" y="175"/>
                </a:lnTo>
                <a:lnTo>
                  <a:pt x="169" y="165"/>
                </a:lnTo>
                <a:lnTo>
                  <a:pt x="168" y="155"/>
                </a:lnTo>
                <a:lnTo>
                  <a:pt x="165" y="145"/>
                </a:lnTo>
                <a:lnTo>
                  <a:pt x="159" y="134"/>
                </a:lnTo>
                <a:lnTo>
                  <a:pt x="156" y="2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3" name="Freeform 105"/>
          <xdr:cNvSpPr>
            <a:spLocks/>
          </xdr:cNvSpPr>
        </xdr:nvSpPr>
        <xdr:spPr bwMode="auto">
          <a:xfrm>
            <a:off x="3882" y="767"/>
            <a:ext cx="33" cy="33"/>
          </a:xfrm>
          <a:custGeom>
            <a:avLst/>
            <a:gdLst>
              <a:gd name="T0" fmla="*/ 0 w 166"/>
              <a:gd name="T1" fmla="*/ 0 h 195"/>
              <a:gd name="T2" fmla="*/ 0 w 166"/>
              <a:gd name="T3" fmla="*/ 0 h 195"/>
              <a:gd name="T4" fmla="*/ 0 w 166"/>
              <a:gd name="T5" fmla="*/ 0 h 195"/>
              <a:gd name="T6" fmla="*/ 0 w 166"/>
              <a:gd name="T7" fmla="*/ 0 h 195"/>
              <a:gd name="T8" fmla="*/ 0 w 166"/>
              <a:gd name="T9" fmla="*/ 0 h 195"/>
              <a:gd name="T10" fmla="*/ 0 w 166"/>
              <a:gd name="T11" fmla="*/ 0 h 195"/>
              <a:gd name="T12" fmla="*/ 0 w 166"/>
              <a:gd name="T13" fmla="*/ 0 h 195"/>
              <a:gd name="T14" fmla="*/ 0 w 166"/>
              <a:gd name="T15" fmla="*/ 0 h 195"/>
              <a:gd name="T16" fmla="*/ 0 w 166"/>
              <a:gd name="T17" fmla="*/ 0 h 195"/>
              <a:gd name="T18" fmla="*/ 0 w 166"/>
              <a:gd name="T19" fmla="*/ 0 h 195"/>
              <a:gd name="T20" fmla="*/ 0 w 166"/>
              <a:gd name="T21" fmla="*/ 0 h 195"/>
              <a:gd name="T22" fmla="*/ 0 w 166"/>
              <a:gd name="T23" fmla="*/ 0 h 195"/>
              <a:gd name="T24" fmla="*/ 0 w 166"/>
              <a:gd name="T25" fmla="*/ 0 h 195"/>
              <a:gd name="T26" fmla="*/ 0 w 166"/>
              <a:gd name="T27" fmla="*/ 0 h 195"/>
              <a:gd name="T28" fmla="*/ 0 w 166"/>
              <a:gd name="T29" fmla="*/ 0 h 195"/>
              <a:gd name="T30" fmla="*/ 0 w 166"/>
              <a:gd name="T31" fmla="*/ 0 h 195"/>
              <a:gd name="T32" fmla="*/ 0 w 166"/>
              <a:gd name="T33" fmla="*/ 0 h 195"/>
              <a:gd name="T34" fmla="*/ 0 w 166"/>
              <a:gd name="T35" fmla="*/ 0 h 195"/>
              <a:gd name="T36" fmla="*/ 0 w 166"/>
              <a:gd name="T37" fmla="*/ 0 h 195"/>
              <a:gd name="T38" fmla="*/ 0 w 166"/>
              <a:gd name="T39" fmla="*/ 0 h 195"/>
              <a:gd name="T40" fmla="*/ 0 w 166"/>
              <a:gd name="T41" fmla="*/ 0 h 195"/>
              <a:gd name="T42" fmla="*/ 0 w 166"/>
              <a:gd name="T43" fmla="*/ 0 h 195"/>
              <a:gd name="T44" fmla="*/ 0 w 166"/>
              <a:gd name="T45" fmla="*/ 0 h 195"/>
              <a:gd name="T46" fmla="*/ 0 w 166"/>
              <a:gd name="T47" fmla="*/ 0 h 195"/>
              <a:gd name="T48" fmla="*/ 0 w 166"/>
              <a:gd name="T49" fmla="*/ 0 h 195"/>
              <a:gd name="T50" fmla="*/ 0 w 166"/>
              <a:gd name="T51" fmla="*/ 0 h 195"/>
              <a:gd name="T52" fmla="*/ 0 w 166"/>
              <a:gd name="T53" fmla="*/ 0 h 195"/>
              <a:gd name="T54" fmla="*/ 0 w 166"/>
              <a:gd name="T55" fmla="*/ 0 h 19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5">
                <a:moveTo>
                  <a:pt x="45" y="194"/>
                </a:moveTo>
                <a:lnTo>
                  <a:pt x="76" y="178"/>
                </a:lnTo>
                <a:lnTo>
                  <a:pt x="166" y="74"/>
                </a:lnTo>
                <a:lnTo>
                  <a:pt x="103" y="0"/>
                </a:lnTo>
                <a:lnTo>
                  <a:pt x="14" y="105"/>
                </a:lnTo>
                <a:lnTo>
                  <a:pt x="45" y="194"/>
                </a:lnTo>
                <a:lnTo>
                  <a:pt x="14" y="105"/>
                </a:lnTo>
                <a:lnTo>
                  <a:pt x="10" y="110"/>
                </a:lnTo>
                <a:lnTo>
                  <a:pt x="7" y="115"/>
                </a:lnTo>
                <a:lnTo>
                  <a:pt x="5" y="120"/>
                </a:lnTo>
                <a:lnTo>
                  <a:pt x="3" y="124"/>
                </a:lnTo>
                <a:lnTo>
                  <a:pt x="1" y="134"/>
                </a:lnTo>
                <a:lnTo>
                  <a:pt x="0" y="144"/>
                </a:lnTo>
                <a:lnTo>
                  <a:pt x="1" y="154"/>
                </a:lnTo>
                <a:lnTo>
                  <a:pt x="4" y="163"/>
                </a:lnTo>
                <a:lnTo>
                  <a:pt x="8" y="171"/>
                </a:lnTo>
                <a:lnTo>
                  <a:pt x="14" y="178"/>
                </a:lnTo>
                <a:lnTo>
                  <a:pt x="20" y="184"/>
                </a:lnTo>
                <a:lnTo>
                  <a:pt x="27" y="190"/>
                </a:lnTo>
                <a:lnTo>
                  <a:pt x="35" y="194"/>
                </a:lnTo>
                <a:lnTo>
                  <a:pt x="43" y="195"/>
                </a:lnTo>
                <a:lnTo>
                  <a:pt x="52" y="194"/>
                </a:lnTo>
                <a:lnTo>
                  <a:pt x="60" y="191"/>
                </a:lnTo>
                <a:lnTo>
                  <a:pt x="64" y="189"/>
                </a:lnTo>
                <a:lnTo>
                  <a:pt x="68" y="187"/>
                </a:lnTo>
                <a:lnTo>
                  <a:pt x="72" y="183"/>
                </a:lnTo>
                <a:lnTo>
                  <a:pt x="76" y="178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4" name="Freeform 106"/>
          <xdr:cNvSpPr>
            <a:spLocks/>
          </xdr:cNvSpPr>
        </xdr:nvSpPr>
        <xdr:spPr bwMode="auto">
          <a:xfrm>
            <a:off x="3729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5" name="Freeform 107"/>
          <xdr:cNvSpPr>
            <a:spLocks/>
          </xdr:cNvSpPr>
        </xdr:nvSpPr>
        <xdr:spPr bwMode="auto">
          <a:xfrm>
            <a:off x="3728" y="583"/>
            <a:ext cx="19" cy="208"/>
          </a:xfrm>
          <a:custGeom>
            <a:avLst/>
            <a:gdLst>
              <a:gd name="T0" fmla="*/ 0 w 96"/>
              <a:gd name="T1" fmla="*/ 0 h 1249"/>
              <a:gd name="T2" fmla="*/ 0 w 96"/>
              <a:gd name="T3" fmla="*/ 0 h 1249"/>
              <a:gd name="T4" fmla="*/ 0 w 96"/>
              <a:gd name="T5" fmla="*/ 0 h 1249"/>
              <a:gd name="T6" fmla="*/ 0 w 96"/>
              <a:gd name="T7" fmla="*/ 0 h 1249"/>
              <a:gd name="T8" fmla="*/ 0 w 96"/>
              <a:gd name="T9" fmla="*/ 0 h 1249"/>
              <a:gd name="T10" fmla="*/ 0 w 96"/>
              <a:gd name="T11" fmla="*/ 0 h 1249"/>
              <a:gd name="T12" fmla="*/ 0 w 96"/>
              <a:gd name="T13" fmla="*/ 0 h 1249"/>
              <a:gd name="T14" fmla="*/ 0 w 96"/>
              <a:gd name="T15" fmla="*/ 0 h 1249"/>
              <a:gd name="T16" fmla="*/ 0 w 96"/>
              <a:gd name="T17" fmla="*/ 0 h 1249"/>
              <a:gd name="T18" fmla="*/ 0 w 96"/>
              <a:gd name="T19" fmla="*/ 0 h 1249"/>
              <a:gd name="T20" fmla="*/ 0 w 96"/>
              <a:gd name="T21" fmla="*/ 0 h 1249"/>
              <a:gd name="T22" fmla="*/ 0 w 96"/>
              <a:gd name="T23" fmla="*/ 0 h 1249"/>
              <a:gd name="T24" fmla="*/ 0 w 96"/>
              <a:gd name="T25" fmla="*/ 0 h 1249"/>
              <a:gd name="T26" fmla="*/ 0 w 96"/>
              <a:gd name="T27" fmla="*/ 0 h 1249"/>
              <a:gd name="T28" fmla="*/ 0 w 96"/>
              <a:gd name="T29" fmla="*/ 0 h 1249"/>
              <a:gd name="T30" fmla="*/ 0 w 96"/>
              <a:gd name="T31" fmla="*/ 0 h 1249"/>
              <a:gd name="T32" fmla="*/ 0 w 96"/>
              <a:gd name="T33" fmla="*/ 0 h 1249"/>
              <a:gd name="T34" fmla="*/ 0 w 96"/>
              <a:gd name="T35" fmla="*/ 0 h 1249"/>
              <a:gd name="T36" fmla="*/ 0 w 96"/>
              <a:gd name="T37" fmla="*/ 0 h 1249"/>
              <a:gd name="T38" fmla="*/ 0 w 96"/>
              <a:gd name="T39" fmla="*/ 0 h 1249"/>
              <a:gd name="T40" fmla="*/ 0 w 96"/>
              <a:gd name="T41" fmla="*/ 0 h 1249"/>
              <a:gd name="T42" fmla="*/ 0 w 96"/>
              <a:gd name="T43" fmla="*/ 0 h 1249"/>
              <a:gd name="T44" fmla="*/ 0 w 96"/>
              <a:gd name="T45" fmla="*/ 0 h 1249"/>
              <a:gd name="T46" fmla="*/ 0 w 96"/>
              <a:gd name="T47" fmla="*/ 0 h 1249"/>
              <a:gd name="T48" fmla="*/ 0 w 96"/>
              <a:gd name="T49" fmla="*/ 0 h 1249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96" h="1249">
                <a:moveTo>
                  <a:pt x="0" y="52"/>
                </a:moveTo>
                <a:lnTo>
                  <a:pt x="0" y="52"/>
                </a:lnTo>
                <a:lnTo>
                  <a:pt x="8" y="1249"/>
                </a:lnTo>
                <a:lnTo>
                  <a:pt x="96" y="1248"/>
                </a:lnTo>
                <a:lnTo>
                  <a:pt x="88" y="52"/>
                </a:lnTo>
                <a:lnTo>
                  <a:pt x="0" y="52"/>
                </a:lnTo>
                <a:lnTo>
                  <a:pt x="88" y="52"/>
                </a:lnTo>
                <a:lnTo>
                  <a:pt x="87" y="39"/>
                </a:lnTo>
                <a:lnTo>
                  <a:pt x="84" y="28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6" name="Freeform 108"/>
          <xdr:cNvSpPr>
            <a:spLocks/>
          </xdr:cNvSpPr>
        </xdr:nvSpPr>
        <xdr:spPr bwMode="auto">
          <a:xfrm>
            <a:off x="3690" y="546"/>
            <a:ext cx="55" cy="45"/>
          </a:xfrm>
          <a:custGeom>
            <a:avLst/>
            <a:gdLst>
              <a:gd name="T0" fmla="*/ 0 w 275"/>
              <a:gd name="T1" fmla="*/ 0 h 272"/>
              <a:gd name="T2" fmla="*/ 0 w 275"/>
              <a:gd name="T3" fmla="*/ 0 h 272"/>
              <a:gd name="T4" fmla="*/ 0 w 275"/>
              <a:gd name="T5" fmla="*/ 0 h 272"/>
              <a:gd name="T6" fmla="*/ 0 w 275"/>
              <a:gd name="T7" fmla="*/ 0 h 272"/>
              <a:gd name="T8" fmla="*/ 0 w 275"/>
              <a:gd name="T9" fmla="*/ 0 h 272"/>
              <a:gd name="T10" fmla="*/ 0 w 275"/>
              <a:gd name="T11" fmla="*/ 0 h 272"/>
              <a:gd name="T12" fmla="*/ 0 w 275"/>
              <a:gd name="T13" fmla="*/ 0 h 272"/>
              <a:gd name="T14" fmla="*/ 0 w 275"/>
              <a:gd name="T15" fmla="*/ 0 h 272"/>
              <a:gd name="T16" fmla="*/ 0 w 275"/>
              <a:gd name="T17" fmla="*/ 0 h 272"/>
              <a:gd name="T18" fmla="*/ 0 w 275"/>
              <a:gd name="T19" fmla="*/ 0 h 272"/>
              <a:gd name="T20" fmla="*/ 0 w 275"/>
              <a:gd name="T21" fmla="*/ 0 h 272"/>
              <a:gd name="T22" fmla="*/ 0 w 275"/>
              <a:gd name="T23" fmla="*/ 0 h 272"/>
              <a:gd name="T24" fmla="*/ 0 w 275"/>
              <a:gd name="T25" fmla="*/ 0 h 272"/>
              <a:gd name="T26" fmla="*/ 0 w 275"/>
              <a:gd name="T27" fmla="*/ 0 h 272"/>
              <a:gd name="T28" fmla="*/ 0 w 275"/>
              <a:gd name="T29" fmla="*/ 0 h 272"/>
              <a:gd name="T30" fmla="*/ 0 w 275"/>
              <a:gd name="T31" fmla="*/ 0 h 272"/>
              <a:gd name="T32" fmla="*/ 0 w 275"/>
              <a:gd name="T33" fmla="*/ 0 h 272"/>
              <a:gd name="T34" fmla="*/ 0 w 275"/>
              <a:gd name="T35" fmla="*/ 0 h 272"/>
              <a:gd name="T36" fmla="*/ 0 w 275"/>
              <a:gd name="T37" fmla="*/ 0 h 272"/>
              <a:gd name="T38" fmla="*/ 0 w 275"/>
              <a:gd name="T39" fmla="*/ 0 h 272"/>
              <a:gd name="T40" fmla="*/ 0 w 275"/>
              <a:gd name="T41" fmla="*/ 0 h 272"/>
              <a:gd name="T42" fmla="*/ 0 w 275"/>
              <a:gd name="T43" fmla="*/ 0 h 272"/>
              <a:gd name="T44" fmla="*/ 0 w 275"/>
              <a:gd name="T45" fmla="*/ 0 h 272"/>
              <a:gd name="T46" fmla="*/ 0 w 275"/>
              <a:gd name="T47" fmla="*/ 0 h 272"/>
              <a:gd name="T48" fmla="*/ 0 w 275"/>
              <a:gd name="T49" fmla="*/ 0 h 272"/>
              <a:gd name="T50" fmla="*/ 0 w 275"/>
              <a:gd name="T51" fmla="*/ 0 h 272"/>
              <a:gd name="T52" fmla="*/ 0 w 275"/>
              <a:gd name="T53" fmla="*/ 0 h 272"/>
              <a:gd name="T54" fmla="*/ 0 w 275"/>
              <a:gd name="T55" fmla="*/ 0 h 272"/>
              <a:gd name="T56" fmla="*/ 0 w 275"/>
              <a:gd name="T57" fmla="*/ 0 h 272"/>
              <a:gd name="T58" fmla="*/ 0 w 275"/>
              <a:gd name="T59" fmla="*/ 0 h 272"/>
              <a:gd name="T60" fmla="*/ 0 w 275"/>
              <a:gd name="T61" fmla="*/ 0 h 272"/>
              <a:gd name="T62" fmla="*/ 0 w 275"/>
              <a:gd name="T63" fmla="*/ 0 h 272"/>
              <a:gd name="T64" fmla="*/ 0 w 275"/>
              <a:gd name="T65" fmla="*/ 0 h 272"/>
              <a:gd name="T66" fmla="*/ 0 w 275"/>
              <a:gd name="T67" fmla="*/ 0 h 272"/>
              <a:gd name="T68" fmla="*/ 0 w 275"/>
              <a:gd name="T69" fmla="*/ 0 h 272"/>
              <a:gd name="T70" fmla="*/ 0 w 275"/>
              <a:gd name="T71" fmla="*/ 0 h 272"/>
              <a:gd name="T72" fmla="*/ 0 w 275"/>
              <a:gd name="T73" fmla="*/ 0 h 272"/>
              <a:gd name="T74" fmla="*/ 0 w 275"/>
              <a:gd name="T75" fmla="*/ 0 h 272"/>
              <a:gd name="T76" fmla="*/ 0 w 275"/>
              <a:gd name="T77" fmla="*/ 0 h 272"/>
              <a:gd name="T78" fmla="*/ 0 w 275"/>
              <a:gd name="T79" fmla="*/ 0 h 272"/>
              <a:gd name="T80" fmla="*/ 0 w 275"/>
              <a:gd name="T81" fmla="*/ 0 h 272"/>
              <a:gd name="T82" fmla="*/ 0 w 275"/>
              <a:gd name="T83" fmla="*/ 0 h 272"/>
              <a:gd name="T84" fmla="*/ 0 w 275"/>
              <a:gd name="T85" fmla="*/ 0 h 272"/>
              <a:gd name="T86" fmla="*/ 0 w 275"/>
              <a:gd name="T87" fmla="*/ 0 h 272"/>
              <a:gd name="T88" fmla="*/ 0 w 275"/>
              <a:gd name="T89" fmla="*/ 0 h 272"/>
              <a:gd name="T90" fmla="*/ 0 w 275"/>
              <a:gd name="T91" fmla="*/ 0 h 272"/>
              <a:gd name="T92" fmla="*/ 0 w 275"/>
              <a:gd name="T93" fmla="*/ 0 h 272"/>
              <a:gd name="T94" fmla="*/ 0 w 275"/>
              <a:gd name="T95" fmla="*/ 0 h 272"/>
              <a:gd name="T96" fmla="*/ 0 w 275"/>
              <a:gd name="T97" fmla="*/ 0 h 272"/>
              <a:gd name="T98" fmla="*/ 0 w 275"/>
              <a:gd name="T99" fmla="*/ 0 h 272"/>
              <a:gd name="T100" fmla="*/ 0 w 275"/>
              <a:gd name="T101" fmla="*/ 0 h 272"/>
              <a:gd name="T102" fmla="*/ 0 w 275"/>
              <a:gd name="T103" fmla="*/ 0 h 272"/>
              <a:gd name="T104" fmla="*/ 0 w 275"/>
              <a:gd name="T105" fmla="*/ 0 h 272"/>
              <a:gd name="T106" fmla="*/ 0 w 275"/>
              <a:gd name="T107" fmla="*/ 0 h 272"/>
              <a:gd name="T108" fmla="*/ 0 w 275"/>
              <a:gd name="T109" fmla="*/ 0 h 272"/>
              <a:gd name="T110" fmla="*/ 0 w 275"/>
              <a:gd name="T111" fmla="*/ 0 h 272"/>
              <a:gd name="T112" fmla="*/ 0 w 275"/>
              <a:gd name="T113" fmla="*/ 0 h 27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275" h="272">
                <a:moveTo>
                  <a:pt x="44" y="104"/>
                </a:moveTo>
                <a:lnTo>
                  <a:pt x="44" y="104"/>
                </a:lnTo>
                <a:lnTo>
                  <a:pt x="59" y="105"/>
                </a:lnTo>
                <a:lnTo>
                  <a:pt x="74" y="107"/>
                </a:lnTo>
                <a:lnTo>
                  <a:pt x="88" y="111"/>
                </a:lnTo>
                <a:lnTo>
                  <a:pt x="101" y="117"/>
                </a:lnTo>
                <a:lnTo>
                  <a:pt x="113" y="124"/>
                </a:lnTo>
                <a:lnTo>
                  <a:pt x="125" y="132"/>
                </a:lnTo>
                <a:lnTo>
                  <a:pt x="136" y="141"/>
                </a:lnTo>
                <a:lnTo>
                  <a:pt x="146" y="152"/>
                </a:lnTo>
                <a:lnTo>
                  <a:pt x="155" y="164"/>
                </a:lnTo>
                <a:lnTo>
                  <a:pt x="163" y="177"/>
                </a:lnTo>
                <a:lnTo>
                  <a:pt x="170" y="190"/>
                </a:lnTo>
                <a:lnTo>
                  <a:pt x="176" y="205"/>
                </a:lnTo>
                <a:lnTo>
                  <a:pt x="181" y="220"/>
                </a:lnTo>
                <a:lnTo>
                  <a:pt x="184" y="237"/>
                </a:lnTo>
                <a:lnTo>
                  <a:pt x="186" y="254"/>
                </a:lnTo>
                <a:lnTo>
                  <a:pt x="187" y="272"/>
                </a:lnTo>
                <a:lnTo>
                  <a:pt x="275" y="272"/>
                </a:lnTo>
                <a:lnTo>
                  <a:pt x="274" y="244"/>
                </a:lnTo>
                <a:lnTo>
                  <a:pt x="271" y="217"/>
                </a:lnTo>
                <a:lnTo>
                  <a:pt x="265" y="191"/>
                </a:lnTo>
                <a:lnTo>
                  <a:pt x="257" y="165"/>
                </a:lnTo>
                <a:lnTo>
                  <a:pt x="248" y="141"/>
                </a:lnTo>
                <a:lnTo>
                  <a:pt x="237" y="119"/>
                </a:lnTo>
                <a:lnTo>
                  <a:pt x="223" y="98"/>
                </a:lnTo>
                <a:lnTo>
                  <a:pt x="208" y="78"/>
                </a:lnTo>
                <a:lnTo>
                  <a:pt x="192" y="61"/>
                </a:lnTo>
                <a:lnTo>
                  <a:pt x="174" y="45"/>
                </a:lnTo>
                <a:lnTo>
                  <a:pt x="155" y="32"/>
                </a:lnTo>
                <a:lnTo>
                  <a:pt x="135" y="20"/>
                </a:lnTo>
                <a:lnTo>
                  <a:pt x="113" y="12"/>
                </a:lnTo>
                <a:lnTo>
                  <a:pt x="91" y="5"/>
                </a:lnTo>
                <a:lnTo>
                  <a:pt x="68" y="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0" y="42"/>
                </a:lnTo>
                <a:lnTo>
                  <a:pt x="0" y="52"/>
                </a:lnTo>
                <a:lnTo>
                  <a:pt x="0" y="61"/>
                </a:lnTo>
                <a:lnTo>
                  <a:pt x="3" y="71"/>
                </a:lnTo>
                <a:lnTo>
                  <a:pt x="6" y="79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2"/>
                </a:lnTo>
                <a:lnTo>
                  <a:pt x="39" y="104"/>
                </a:lnTo>
                <a:lnTo>
                  <a:pt x="44" y="1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7" name="Freeform 109"/>
          <xdr:cNvSpPr>
            <a:spLocks/>
          </xdr:cNvSpPr>
        </xdr:nvSpPr>
        <xdr:spPr bwMode="auto">
          <a:xfrm>
            <a:off x="3653" y="546"/>
            <a:ext cx="46" cy="54"/>
          </a:xfrm>
          <a:custGeom>
            <a:avLst/>
            <a:gdLst>
              <a:gd name="T0" fmla="*/ 0 w 231"/>
              <a:gd name="T1" fmla="*/ 0 h 324"/>
              <a:gd name="T2" fmla="*/ 0 w 231"/>
              <a:gd name="T3" fmla="*/ 0 h 324"/>
              <a:gd name="T4" fmla="*/ 0 w 231"/>
              <a:gd name="T5" fmla="*/ 0 h 324"/>
              <a:gd name="T6" fmla="*/ 0 w 231"/>
              <a:gd name="T7" fmla="*/ 0 h 324"/>
              <a:gd name="T8" fmla="*/ 0 w 231"/>
              <a:gd name="T9" fmla="*/ 0 h 324"/>
              <a:gd name="T10" fmla="*/ 0 w 231"/>
              <a:gd name="T11" fmla="*/ 0 h 324"/>
              <a:gd name="T12" fmla="*/ 0 w 231"/>
              <a:gd name="T13" fmla="*/ 0 h 324"/>
              <a:gd name="T14" fmla="*/ 0 w 231"/>
              <a:gd name="T15" fmla="*/ 0 h 324"/>
              <a:gd name="T16" fmla="*/ 0 w 231"/>
              <a:gd name="T17" fmla="*/ 0 h 324"/>
              <a:gd name="T18" fmla="*/ 0 w 231"/>
              <a:gd name="T19" fmla="*/ 0 h 324"/>
              <a:gd name="T20" fmla="*/ 0 w 231"/>
              <a:gd name="T21" fmla="*/ 0 h 324"/>
              <a:gd name="T22" fmla="*/ 0 w 231"/>
              <a:gd name="T23" fmla="*/ 0 h 324"/>
              <a:gd name="T24" fmla="*/ 0 w 231"/>
              <a:gd name="T25" fmla="*/ 0 h 324"/>
              <a:gd name="T26" fmla="*/ 0 w 231"/>
              <a:gd name="T27" fmla="*/ 0 h 324"/>
              <a:gd name="T28" fmla="*/ 0 w 231"/>
              <a:gd name="T29" fmla="*/ 0 h 324"/>
              <a:gd name="T30" fmla="*/ 0 w 231"/>
              <a:gd name="T31" fmla="*/ 0 h 324"/>
              <a:gd name="T32" fmla="*/ 0 w 231"/>
              <a:gd name="T33" fmla="*/ 0 h 324"/>
              <a:gd name="T34" fmla="*/ 0 w 231"/>
              <a:gd name="T35" fmla="*/ 0 h 324"/>
              <a:gd name="T36" fmla="*/ 0 w 231"/>
              <a:gd name="T37" fmla="*/ 0 h 324"/>
              <a:gd name="T38" fmla="*/ 0 w 231"/>
              <a:gd name="T39" fmla="*/ 0 h 324"/>
              <a:gd name="T40" fmla="*/ 0 w 231"/>
              <a:gd name="T41" fmla="*/ 0 h 324"/>
              <a:gd name="T42" fmla="*/ 0 w 231"/>
              <a:gd name="T43" fmla="*/ 0 h 324"/>
              <a:gd name="T44" fmla="*/ 0 w 231"/>
              <a:gd name="T45" fmla="*/ 0 h 324"/>
              <a:gd name="T46" fmla="*/ 0 w 231"/>
              <a:gd name="T47" fmla="*/ 0 h 324"/>
              <a:gd name="T48" fmla="*/ 0 w 231"/>
              <a:gd name="T49" fmla="*/ 0 h 324"/>
              <a:gd name="T50" fmla="*/ 0 w 231"/>
              <a:gd name="T51" fmla="*/ 0 h 324"/>
              <a:gd name="T52" fmla="*/ 0 w 231"/>
              <a:gd name="T53" fmla="*/ 0 h 324"/>
              <a:gd name="T54" fmla="*/ 0 w 231"/>
              <a:gd name="T55" fmla="*/ 0 h 324"/>
              <a:gd name="T56" fmla="*/ 0 w 231"/>
              <a:gd name="T57" fmla="*/ 0 h 324"/>
              <a:gd name="T58" fmla="*/ 0 w 231"/>
              <a:gd name="T59" fmla="*/ 0 h 324"/>
              <a:gd name="T60" fmla="*/ 0 w 231"/>
              <a:gd name="T61" fmla="*/ 0 h 324"/>
              <a:gd name="T62" fmla="*/ 0 w 231"/>
              <a:gd name="T63" fmla="*/ 0 h 324"/>
              <a:gd name="T64" fmla="*/ 0 w 231"/>
              <a:gd name="T65" fmla="*/ 0 h 324"/>
              <a:gd name="T66" fmla="*/ 0 w 231"/>
              <a:gd name="T67" fmla="*/ 0 h 324"/>
              <a:gd name="T68" fmla="*/ 0 w 231"/>
              <a:gd name="T69" fmla="*/ 0 h 324"/>
              <a:gd name="T70" fmla="*/ 0 w 231"/>
              <a:gd name="T71" fmla="*/ 0 h 324"/>
              <a:gd name="T72" fmla="*/ 0 w 231"/>
              <a:gd name="T73" fmla="*/ 0 h 324"/>
              <a:gd name="T74" fmla="*/ 0 w 231"/>
              <a:gd name="T75" fmla="*/ 0 h 324"/>
              <a:gd name="T76" fmla="*/ 0 w 231"/>
              <a:gd name="T77" fmla="*/ 0 h 324"/>
              <a:gd name="T78" fmla="*/ 0 w 231"/>
              <a:gd name="T79" fmla="*/ 0 h 324"/>
              <a:gd name="T80" fmla="*/ 0 w 231"/>
              <a:gd name="T81" fmla="*/ 0 h 324"/>
              <a:gd name="T82" fmla="*/ 0 w 231"/>
              <a:gd name="T83" fmla="*/ 0 h 324"/>
              <a:gd name="T84" fmla="*/ 0 w 231"/>
              <a:gd name="T85" fmla="*/ 0 h 324"/>
              <a:gd name="T86" fmla="*/ 0 w 231"/>
              <a:gd name="T87" fmla="*/ 0 h 324"/>
              <a:gd name="T88" fmla="*/ 0 w 231"/>
              <a:gd name="T89" fmla="*/ 0 h 324"/>
              <a:gd name="T90" fmla="*/ 0 w 231"/>
              <a:gd name="T91" fmla="*/ 0 h 324"/>
              <a:gd name="T92" fmla="*/ 0 w 231"/>
              <a:gd name="T93" fmla="*/ 0 h 324"/>
              <a:gd name="T94" fmla="*/ 0 w 231"/>
              <a:gd name="T95" fmla="*/ 0 h 324"/>
              <a:gd name="T96" fmla="*/ 0 w 231"/>
              <a:gd name="T97" fmla="*/ 0 h 324"/>
              <a:gd name="T98" fmla="*/ 0 w 231"/>
              <a:gd name="T99" fmla="*/ 0 h 324"/>
              <a:gd name="T100" fmla="*/ 0 w 231"/>
              <a:gd name="T101" fmla="*/ 0 h 324"/>
              <a:gd name="T102" fmla="*/ 0 w 231"/>
              <a:gd name="T103" fmla="*/ 0 h 324"/>
              <a:gd name="T104" fmla="*/ 0 w 231"/>
              <a:gd name="T105" fmla="*/ 0 h 324"/>
              <a:gd name="T106" fmla="*/ 0 w 231"/>
              <a:gd name="T107" fmla="*/ 0 h 324"/>
              <a:gd name="T108" fmla="*/ 0 w 231"/>
              <a:gd name="T109" fmla="*/ 0 h 324"/>
              <a:gd name="T110" fmla="*/ 0 w 231"/>
              <a:gd name="T111" fmla="*/ 0 h 324"/>
              <a:gd name="T112" fmla="*/ 0 w 231"/>
              <a:gd name="T113" fmla="*/ 0 h 324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231" h="324">
                <a:moveTo>
                  <a:pt x="88" y="272"/>
                </a:moveTo>
                <a:lnTo>
                  <a:pt x="88" y="272"/>
                </a:lnTo>
                <a:lnTo>
                  <a:pt x="89" y="254"/>
                </a:lnTo>
                <a:lnTo>
                  <a:pt x="91" y="237"/>
                </a:lnTo>
                <a:lnTo>
                  <a:pt x="94" y="220"/>
                </a:lnTo>
                <a:lnTo>
                  <a:pt x="99" y="205"/>
                </a:lnTo>
                <a:lnTo>
                  <a:pt x="105" y="190"/>
                </a:lnTo>
                <a:lnTo>
                  <a:pt x="112" y="177"/>
                </a:lnTo>
                <a:lnTo>
                  <a:pt x="120" y="164"/>
                </a:lnTo>
                <a:lnTo>
                  <a:pt x="129" y="152"/>
                </a:lnTo>
                <a:lnTo>
                  <a:pt x="139" y="141"/>
                </a:lnTo>
                <a:lnTo>
                  <a:pt x="150" y="132"/>
                </a:lnTo>
                <a:lnTo>
                  <a:pt x="161" y="124"/>
                </a:lnTo>
                <a:lnTo>
                  <a:pt x="174" y="117"/>
                </a:lnTo>
                <a:lnTo>
                  <a:pt x="187" y="111"/>
                </a:lnTo>
                <a:lnTo>
                  <a:pt x="201" y="107"/>
                </a:lnTo>
                <a:lnTo>
                  <a:pt x="216" y="105"/>
                </a:lnTo>
                <a:lnTo>
                  <a:pt x="231" y="104"/>
                </a:lnTo>
                <a:lnTo>
                  <a:pt x="231" y="0"/>
                </a:lnTo>
                <a:lnTo>
                  <a:pt x="207" y="1"/>
                </a:lnTo>
                <a:lnTo>
                  <a:pt x="184" y="5"/>
                </a:lnTo>
                <a:lnTo>
                  <a:pt x="162" y="12"/>
                </a:lnTo>
                <a:lnTo>
                  <a:pt x="140" y="20"/>
                </a:lnTo>
                <a:lnTo>
                  <a:pt x="120" y="32"/>
                </a:lnTo>
                <a:lnTo>
                  <a:pt x="101" y="45"/>
                </a:lnTo>
                <a:lnTo>
                  <a:pt x="83" y="61"/>
                </a:lnTo>
                <a:lnTo>
                  <a:pt x="66" y="78"/>
                </a:lnTo>
                <a:lnTo>
                  <a:pt x="52" y="98"/>
                </a:lnTo>
                <a:lnTo>
                  <a:pt x="39" y="119"/>
                </a:lnTo>
                <a:lnTo>
                  <a:pt x="27" y="141"/>
                </a:lnTo>
                <a:lnTo>
                  <a:pt x="17" y="165"/>
                </a:lnTo>
                <a:lnTo>
                  <a:pt x="10" y="191"/>
                </a:lnTo>
                <a:lnTo>
                  <a:pt x="4" y="217"/>
                </a:lnTo>
                <a:lnTo>
                  <a:pt x="1" y="244"/>
                </a:lnTo>
                <a:lnTo>
                  <a:pt x="0" y="272"/>
                </a:lnTo>
                <a:lnTo>
                  <a:pt x="0" y="278"/>
                </a:lnTo>
                <a:lnTo>
                  <a:pt x="1" y="284"/>
                </a:lnTo>
                <a:lnTo>
                  <a:pt x="2" y="290"/>
                </a:lnTo>
                <a:lnTo>
                  <a:pt x="3" y="294"/>
                </a:lnTo>
                <a:lnTo>
                  <a:pt x="8" y="304"/>
                </a:lnTo>
                <a:lnTo>
                  <a:pt x="13" y="311"/>
                </a:lnTo>
                <a:lnTo>
                  <a:pt x="20" y="317"/>
                </a:lnTo>
                <a:lnTo>
                  <a:pt x="28" y="320"/>
                </a:lnTo>
                <a:lnTo>
                  <a:pt x="36" y="323"/>
                </a:lnTo>
                <a:lnTo>
                  <a:pt x="44" y="324"/>
                </a:lnTo>
                <a:lnTo>
                  <a:pt x="52" y="323"/>
                </a:lnTo>
                <a:lnTo>
                  <a:pt x="60" y="320"/>
                </a:lnTo>
                <a:lnTo>
                  <a:pt x="68" y="317"/>
                </a:lnTo>
                <a:lnTo>
                  <a:pt x="74" y="311"/>
                </a:lnTo>
                <a:lnTo>
                  <a:pt x="80" y="304"/>
                </a:lnTo>
                <a:lnTo>
                  <a:pt x="84" y="294"/>
                </a:lnTo>
                <a:lnTo>
                  <a:pt x="86" y="290"/>
                </a:lnTo>
                <a:lnTo>
                  <a:pt x="87" y="284"/>
                </a:lnTo>
                <a:lnTo>
                  <a:pt x="88" y="278"/>
                </a:lnTo>
                <a:lnTo>
                  <a:pt x="88" y="2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8" name="Freeform 110"/>
          <xdr:cNvSpPr>
            <a:spLocks/>
          </xdr:cNvSpPr>
        </xdr:nvSpPr>
        <xdr:spPr bwMode="auto">
          <a:xfrm>
            <a:off x="3653" y="591"/>
            <a:ext cx="17" cy="181"/>
          </a:xfrm>
          <a:custGeom>
            <a:avLst/>
            <a:gdLst>
              <a:gd name="T0" fmla="*/ 0 w 88"/>
              <a:gd name="T1" fmla="*/ 0 h 1086"/>
              <a:gd name="T2" fmla="*/ 0 w 88"/>
              <a:gd name="T3" fmla="*/ 0 h 1086"/>
              <a:gd name="T4" fmla="*/ 0 w 88"/>
              <a:gd name="T5" fmla="*/ 0 h 1086"/>
              <a:gd name="T6" fmla="*/ 0 w 88"/>
              <a:gd name="T7" fmla="*/ 0 h 1086"/>
              <a:gd name="T8" fmla="*/ 0 w 88"/>
              <a:gd name="T9" fmla="*/ 0 h 1086"/>
              <a:gd name="T10" fmla="*/ 0 w 88"/>
              <a:gd name="T11" fmla="*/ 0 h 1086"/>
              <a:gd name="T12" fmla="*/ 0 w 88"/>
              <a:gd name="T13" fmla="*/ 0 h 1086"/>
              <a:gd name="T14" fmla="*/ 0 w 88"/>
              <a:gd name="T15" fmla="*/ 0 h 1086"/>
              <a:gd name="T16" fmla="*/ 0 w 88"/>
              <a:gd name="T17" fmla="*/ 0 h 1086"/>
              <a:gd name="T18" fmla="*/ 0 w 88"/>
              <a:gd name="T19" fmla="*/ 0 h 1086"/>
              <a:gd name="T20" fmla="*/ 0 w 88"/>
              <a:gd name="T21" fmla="*/ 0 h 1086"/>
              <a:gd name="T22" fmla="*/ 0 w 88"/>
              <a:gd name="T23" fmla="*/ 0 h 1086"/>
              <a:gd name="T24" fmla="*/ 0 w 88"/>
              <a:gd name="T25" fmla="*/ 0 h 1086"/>
              <a:gd name="T26" fmla="*/ 0 w 88"/>
              <a:gd name="T27" fmla="*/ 0 h 1086"/>
              <a:gd name="T28" fmla="*/ 0 w 88"/>
              <a:gd name="T29" fmla="*/ 0 h 1086"/>
              <a:gd name="T30" fmla="*/ 0 w 88"/>
              <a:gd name="T31" fmla="*/ 0 h 1086"/>
              <a:gd name="T32" fmla="*/ 0 w 88"/>
              <a:gd name="T33" fmla="*/ 0 h 1086"/>
              <a:gd name="T34" fmla="*/ 0 w 88"/>
              <a:gd name="T35" fmla="*/ 0 h 1086"/>
              <a:gd name="T36" fmla="*/ 0 w 88"/>
              <a:gd name="T37" fmla="*/ 0 h 1086"/>
              <a:gd name="T38" fmla="*/ 0 w 88"/>
              <a:gd name="T39" fmla="*/ 0 h 1086"/>
              <a:gd name="T40" fmla="*/ 0 w 88"/>
              <a:gd name="T41" fmla="*/ 0 h 1086"/>
              <a:gd name="T42" fmla="*/ 0 w 88"/>
              <a:gd name="T43" fmla="*/ 0 h 1086"/>
              <a:gd name="T44" fmla="*/ 0 w 88"/>
              <a:gd name="T45" fmla="*/ 0 h 1086"/>
              <a:gd name="T46" fmla="*/ 0 w 88"/>
              <a:gd name="T47" fmla="*/ 0 h 1086"/>
              <a:gd name="T48" fmla="*/ 0 w 88"/>
              <a:gd name="T49" fmla="*/ 0 h 1086"/>
              <a:gd name="T50" fmla="*/ 0 w 88"/>
              <a:gd name="T51" fmla="*/ 0 h 1086"/>
              <a:gd name="T52" fmla="*/ 0 w 88"/>
              <a:gd name="T53" fmla="*/ 0 h 1086"/>
              <a:gd name="T54" fmla="*/ 0 w 88"/>
              <a:gd name="T55" fmla="*/ 0 h 108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86">
                <a:moveTo>
                  <a:pt x="23" y="1079"/>
                </a:moveTo>
                <a:lnTo>
                  <a:pt x="88" y="1035"/>
                </a:lnTo>
                <a:lnTo>
                  <a:pt x="88" y="0"/>
                </a:lnTo>
                <a:lnTo>
                  <a:pt x="0" y="0"/>
                </a:lnTo>
                <a:lnTo>
                  <a:pt x="0" y="1035"/>
                </a:lnTo>
                <a:lnTo>
                  <a:pt x="23" y="1079"/>
                </a:lnTo>
                <a:lnTo>
                  <a:pt x="0" y="1035"/>
                </a:lnTo>
                <a:lnTo>
                  <a:pt x="0" y="1040"/>
                </a:lnTo>
                <a:lnTo>
                  <a:pt x="1" y="1046"/>
                </a:lnTo>
                <a:lnTo>
                  <a:pt x="2" y="1052"/>
                </a:lnTo>
                <a:lnTo>
                  <a:pt x="3" y="1057"/>
                </a:lnTo>
                <a:lnTo>
                  <a:pt x="8" y="1066"/>
                </a:lnTo>
                <a:lnTo>
                  <a:pt x="13" y="1073"/>
                </a:lnTo>
                <a:lnTo>
                  <a:pt x="20" y="1079"/>
                </a:lnTo>
                <a:lnTo>
                  <a:pt x="28" y="1083"/>
                </a:lnTo>
                <a:lnTo>
                  <a:pt x="36" y="1085"/>
                </a:lnTo>
                <a:lnTo>
                  <a:pt x="44" y="1086"/>
                </a:lnTo>
                <a:lnTo>
                  <a:pt x="52" y="1085"/>
                </a:lnTo>
                <a:lnTo>
                  <a:pt x="60" y="1083"/>
                </a:lnTo>
                <a:lnTo>
                  <a:pt x="68" y="1079"/>
                </a:lnTo>
                <a:lnTo>
                  <a:pt x="74" y="1073"/>
                </a:lnTo>
                <a:lnTo>
                  <a:pt x="80" y="1066"/>
                </a:lnTo>
                <a:lnTo>
                  <a:pt x="84" y="1057"/>
                </a:lnTo>
                <a:lnTo>
                  <a:pt x="86" y="1052"/>
                </a:lnTo>
                <a:lnTo>
                  <a:pt x="87" y="1046"/>
                </a:lnTo>
                <a:lnTo>
                  <a:pt x="88" y="1040"/>
                </a:lnTo>
                <a:lnTo>
                  <a:pt x="88" y="1035"/>
                </a:lnTo>
                <a:lnTo>
                  <a:pt x="23" y="107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89" name="Freeform 111"/>
          <xdr:cNvSpPr>
            <a:spLocks/>
          </xdr:cNvSpPr>
        </xdr:nvSpPr>
        <xdr:spPr bwMode="auto">
          <a:xfrm>
            <a:off x="3527" y="309"/>
            <a:ext cx="382" cy="464"/>
          </a:xfrm>
          <a:custGeom>
            <a:avLst/>
            <a:gdLst>
              <a:gd name="T0" fmla="*/ 0 w 1912"/>
              <a:gd name="T1" fmla="*/ 0 h 2786"/>
              <a:gd name="T2" fmla="*/ 0 w 1912"/>
              <a:gd name="T3" fmla="*/ 0 h 2786"/>
              <a:gd name="T4" fmla="*/ 0 w 1912"/>
              <a:gd name="T5" fmla="*/ 0 h 2786"/>
              <a:gd name="T6" fmla="*/ 0 w 1912"/>
              <a:gd name="T7" fmla="*/ 0 h 2786"/>
              <a:gd name="T8" fmla="*/ 0 w 1912"/>
              <a:gd name="T9" fmla="*/ 0 h 2786"/>
              <a:gd name="T10" fmla="*/ 0 w 1912"/>
              <a:gd name="T11" fmla="*/ 0 h 2786"/>
              <a:gd name="T12" fmla="*/ 0 w 1912"/>
              <a:gd name="T13" fmla="*/ 0 h 2786"/>
              <a:gd name="T14" fmla="*/ 0 w 1912"/>
              <a:gd name="T15" fmla="*/ 0 h 2786"/>
              <a:gd name="T16" fmla="*/ 0 w 1912"/>
              <a:gd name="T17" fmla="*/ 0 h 2786"/>
              <a:gd name="T18" fmla="*/ 0 w 1912"/>
              <a:gd name="T19" fmla="*/ 0 h 2786"/>
              <a:gd name="T20" fmla="*/ 0 w 1912"/>
              <a:gd name="T21" fmla="*/ 0 h 2786"/>
              <a:gd name="T22" fmla="*/ 0 w 1912"/>
              <a:gd name="T23" fmla="*/ 0 h 2786"/>
              <a:gd name="T24" fmla="*/ 0 w 1912"/>
              <a:gd name="T25" fmla="*/ 0 h 2786"/>
              <a:gd name="T26" fmla="*/ 0 w 1912"/>
              <a:gd name="T27" fmla="*/ 0 h 2786"/>
              <a:gd name="T28" fmla="*/ 0 w 1912"/>
              <a:gd name="T29" fmla="*/ 0 h 2786"/>
              <a:gd name="T30" fmla="*/ 0 w 1912"/>
              <a:gd name="T31" fmla="*/ 0 h 2786"/>
              <a:gd name="T32" fmla="*/ 0 w 1912"/>
              <a:gd name="T33" fmla="*/ 0 h 2786"/>
              <a:gd name="T34" fmla="*/ 0 w 1912"/>
              <a:gd name="T35" fmla="*/ 0 h 2786"/>
              <a:gd name="T36" fmla="*/ 0 w 1912"/>
              <a:gd name="T37" fmla="*/ 0 h 2786"/>
              <a:gd name="T38" fmla="*/ 0 w 1912"/>
              <a:gd name="T39" fmla="*/ 0 h 2786"/>
              <a:gd name="T40" fmla="*/ 0 w 1912"/>
              <a:gd name="T41" fmla="*/ 0 h 2786"/>
              <a:gd name="T42" fmla="*/ 0 w 1912"/>
              <a:gd name="T43" fmla="*/ 0 h 2786"/>
              <a:gd name="T44" fmla="*/ 0 w 1912"/>
              <a:gd name="T45" fmla="*/ 0 h 2786"/>
              <a:gd name="T46" fmla="*/ 0 w 1912"/>
              <a:gd name="T47" fmla="*/ 0 h 2786"/>
              <a:gd name="T48" fmla="*/ 0 w 1912"/>
              <a:gd name="T49" fmla="*/ 0 h 2786"/>
              <a:gd name="T50" fmla="*/ 0 w 1912"/>
              <a:gd name="T51" fmla="*/ 0 h 2786"/>
              <a:gd name="T52" fmla="*/ 0 w 1912"/>
              <a:gd name="T53" fmla="*/ 0 h 2786"/>
              <a:gd name="T54" fmla="*/ 0 w 1912"/>
              <a:gd name="T55" fmla="*/ 0 h 2786"/>
              <a:gd name="T56" fmla="*/ 0 w 1912"/>
              <a:gd name="T57" fmla="*/ 0 h 2786"/>
              <a:gd name="T58" fmla="*/ 0 w 1912"/>
              <a:gd name="T59" fmla="*/ 0 h 2786"/>
              <a:gd name="T60" fmla="*/ 0 w 1912"/>
              <a:gd name="T61" fmla="*/ 0 h 2786"/>
              <a:gd name="T62" fmla="*/ 0 w 1912"/>
              <a:gd name="T63" fmla="*/ 0 h 2786"/>
              <a:gd name="T64" fmla="*/ 0 w 1912"/>
              <a:gd name="T65" fmla="*/ 0 h 2786"/>
              <a:gd name="T66" fmla="*/ 0 w 1912"/>
              <a:gd name="T67" fmla="*/ 0 h 2786"/>
              <a:gd name="T68" fmla="*/ 0 w 1912"/>
              <a:gd name="T69" fmla="*/ 0 h 2786"/>
              <a:gd name="T70" fmla="*/ 0 w 1912"/>
              <a:gd name="T71" fmla="*/ 0 h 2786"/>
              <a:gd name="T72" fmla="*/ 0 w 1912"/>
              <a:gd name="T73" fmla="*/ 0 h 2786"/>
              <a:gd name="T74" fmla="*/ 0 w 1912"/>
              <a:gd name="T75" fmla="*/ 0 h 2786"/>
              <a:gd name="T76" fmla="*/ 0 w 1912"/>
              <a:gd name="T77" fmla="*/ 0 h 2786"/>
              <a:gd name="T78" fmla="*/ 0 w 1912"/>
              <a:gd name="T79" fmla="*/ 0 h 2786"/>
              <a:gd name="T80" fmla="*/ 0 w 1912"/>
              <a:gd name="T81" fmla="*/ 0 h 2786"/>
              <a:gd name="T82" fmla="*/ 0 w 1912"/>
              <a:gd name="T83" fmla="*/ 0 h 2786"/>
              <a:gd name="T84" fmla="*/ 0 w 1912"/>
              <a:gd name="T85" fmla="*/ 0 h 2786"/>
              <a:gd name="T86" fmla="*/ 0 w 1912"/>
              <a:gd name="T87" fmla="*/ 0 h 2786"/>
              <a:gd name="T88" fmla="*/ 0 w 1912"/>
              <a:gd name="T89" fmla="*/ 0 h 2786"/>
              <a:gd name="T90" fmla="*/ 0 w 1912"/>
              <a:gd name="T91" fmla="*/ 0 h 2786"/>
              <a:gd name="T92" fmla="*/ 0 w 1912"/>
              <a:gd name="T93" fmla="*/ 0 h 2786"/>
              <a:gd name="T94" fmla="*/ 0 w 1912"/>
              <a:gd name="T95" fmla="*/ 0 h 2786"/>
              <a:gd name="T96" fmla="*/ 0 w 1912"/>
              <a:gd name="T97" fmla="*/ 0 h 2786"/>
              <a:gd name="T98" fmla="*/ 0 w 1912"/>
              <a:gd name="T99" fmla="*/ 0 h 2786"/>
              <a:gd name="T100" fmla="*/ 0 w 1912"/>
              <a:gd name="T101" fmla="*/ 0 h 2786"/>
              <a:gd name="T102" fmla="*/ 0 w 1912"/>
              <a:gd name="T103" fmla="*/ 0 h 2786"/>
              <a:gd name="T104" fmla="*/ 0 w 1912"/>
              <a:gd name="T105" fmla="*/ 0 h 2786"/>
              <a:gd name="T106" fmla="*/ 0 w 1912"/>
              <a:gd name="T107" fmla="*/ 0 h 2786"/>
              <a:gd name="T108" fmla="*/ 0 w 1912"/>
              <a:gd name="T109" fmla="*/ 0 h 2786"/>
              <a:gd name="T110" fmla="*/ 0 w 1912"/>
              <a:gd name="T111" fmla="*/ 0 h 278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1912" h="2786">
                <a:moveTo>
                  <a:pt x="764" y="2786"/>
                </a:moveTo>
                <a:lnTo>
                  <a:pt x="0" y="2786"/>
                </a:lnTo>
                <a:lnTo>
                  <a:pt x="0" y="0"/>
                </a:lnTo>
                <a:lnTo>
                  <a:pt x="764" y="0"/>
                </a:lnTo>
                <a:lnTo>
                  <a:pt x="764" y="1111"/>
                </a:lnTo>
                <a:lnTo>
                  <a:pt x="772" y="1111"/>
                </a:lnTo>
                <a:lnTo>
                  <a:pt x="783" y="1092"/>
                </a:lnTo>
                <a:lnTo>
                  <a:pt x="795" y="1073"/>
                </a:lnTo>
                <a:lnTo>
                  <a:pt x="807" y="1057"/>
                </a:lnTo>
                <a:lnTo>
                  <a:pt x="820" y="1039"/>
                </a:lnTo>
                <a:lnTo>
                  <a:pt x="833" y="1023"/>
                </a:lnTo>
                <a:lnTo>
                  <a:pt x="846" y="1006"/>
                </a:lnTo>
                <a:lnTo>
                  <a:pt x="861" y="991"/>
                </a:lnTo>
                <a:lnTo>
                  <a:pt x="875" y="977"/>
                </a:lnTo>
                <a:lnTo>
                  <a:pt x="891" y="962"/>
                </a:lnTo>
                <a:lnTo>
                  <a:pt x="906" y="949"/>
                </a:lnTo>
                <a:lnTo>
                  <a:pt x="923" y="935"/>
                </a:lnTo>
                <a:lnTo>
                  <a:pt x="939" y="923"/>
                </a:lnTo>
                <a:lnTo>
                  <a:pt x="956" y="910"/>
                </a:lnTo>
                <a:lnTo>
                  <a:pt x="974" y="899"/>
                </a:lnTo>
                <a:lnTo>
                  <a:pt x="992" y="887"/>
                </a:lnTo>
                <a:lnTo>
                  <a:pt x="1010" y="877"/>
                </a:lnTo>
                <a:lnTo>
                  <a:pt x="1029" y="867"/>
                </a:lnTo>
                <a:lnTo>
                  <a:pt x="1049" y="858"/>
                </a:lnTo>
                <a:lnTo>
                  <a:pt x="1068" y="850"/>
                </a:lnTo>
                <a:lnTo>
                  <a:pt x="1089" y="842"/>
                </a:lnTo>
                <a:lnTo>
                  <a:pt x="1109" y="834"/>
                </a:lnTo>
                <a:lnTo>
                  <a:pt x="1130" y="827"/>
                </a:lnTo>
                <a:lnTo>
                  <a:pt x="1151" y="822"/>
                </a:lnTo>
                <a:lnTo>
                  <a:pt x="1173" y="816"/>
                </a:lnTo>
                <a:lnTo>
                  <a:pt x="1195" y="811"/>
                </a:lnTo>
                <a:lnTo>
                  <a:pt x="1217" y="806"/>
                </a:lnTo>
                <a:lnTo>
                  <a:pt x="1240" y="803"/>
                </a:lnTo>
                <a:lnTo>
                  <a:pt x="1263" y="800"/>
                </a:lnTo>
                <a:lnTo>
                  <a:pt x="1286" y="798"/>
                </a:lnTo>
                <a:lnTo>
                  <a:pt x="1310" y="796"/>
                </a:lnTo>
                <a:lnTo>
                  <a:pt x="1334" y="794"/>
                </a:lnTo>
                <a:lnTo>
                  <a:pt x="1358" y="794"/>
                </a:lnTo>
                <a:lnTo>
                  <a:pt x="1388" y="796"/>
                </a:lnTo>
                <a:lnTo>
                  <a:pt x="1418" y="797"/>
                </a:lnTo>
                <a:lnTo>
                  <a:pt x="1447" y="800"/>
                </a:lnTo>
                <a:lnTo>
                  <a:pt x="1475" y="804"/>
                </a:lnTo>
                <a:lnTo>
                  <a:pt x="1503" y="810"/>
                </a:lnTo>
                <a:lnTo>
                  <a:pt x="1530" y="816"/>
                </a:lnTo>
                <a:lnTo>
                  <a:pt x="1556" y="824"/>
                </a:lnTo>
                <a:lnTo>
                  <a:pt x="1582" y="832"/>
                </a:lnTo>
                <a:lnTo>
                  <a:pt x="1607" y="843"/>
                </a:lnTo>
                <a:lnTo>
                  <a:pt x="1631" y="854"/>
                </a:lnTo>
                <a:lnTo>
                  <a:pt x="1654" y="869"/>
                </a:lnTo>
                <a:lnTo>
                  <a:pt x="1676" y="883"/>
                </a:lnTo>
                <a:lnTo>
                  <a:pt x="1698" y="898"/>
                </a:lnTo>
                <a:lnTo>
                  <a:pt x="1719" y="916"/>
                </a:lnTo>
                <a:lnTo>
                  <a:pt x="1738" y="935"/>
                </a:lnTo>
                <a:lnTo>
                  <a:pt x="1757" y="955"/>
                </a:lnTo>
                <a:lnTo>
                  <a:pt x="1775" y="977"/>
                </a:lnTo>
                <a:lnTo>
                  <a:pt x="1792" y="1000"/>
                </a:lnTo>
                <a:lnTo>
                  <a:pt x="1807" y="1025"/>
                </a:lnTo>
                <a:lnTo>
                  <a:pt x="1822" y="1052"/>
                </a:lnTo>
                <a:lnTo>
                  <a:pt x="1836" y="1080"/>
                </a:lnTo>
                <a:lnTo>
                  <a:pt x="1849" y="1110"/>
                </a:lnTo>
                <a:lnTo>
                  <a:pt x="1860" y="1142"/>
                </a:lnTo>
                <a:lnTo>
                  <a:pt x="1871" y="1175"/>
                </a:lnTo>
                <a:lnTo>
                  <a:pt x="1880" y="1209"/>
                </a:lnTo>
                <a:lnTo>
                  <a:pt x="1888" y="1246"/>
                </a:lnTo>
                <a:lnTo>
                  <a:pt x="1895" y="1284"/>
                </a:lnTo>
                <a:lnTo>
                  <a:pt x="1901" y="1324"/>
                </a:lnTo>
                <a:lnTo>
                  <a:pt x="1906" y="1367"/>
                </a:lnTo>
                <a:lnTo>
                  <a:pt x="1909" y="1410"/>
                </a:lnTo>
                <a:lnTo>
                  <a:pt x="1911" y="1456"/>
                </a:lnTo>
                <a:lnTo>
                  <a:pt x="1912" y="1503"/>
                </a:lnTo>
                <a:lnTo>
                  <a:pt x="1912" y="2786"/>
                </a:lnTo>
                <a:lnTo>
                  <a:pt x="1147" y="2786"/>
                </a:lnTo>
                <a:lnTo>
                  <a:pt x="1147" y="1589"/>
                </a:lnTo>
                <a:lnTo>
                  <a:pt x="1146" y="1578"/>
                </a:lnTo>
                <a:lnTo>
                  <a:pt x="1146" y="1567"/>
                </a:lnTo>
                <a:lnTo>
                  <a:pt x="1144" y="1555"/>
                </a:lnTo>
                <a:lnTo>
                  <a:pt x="1143" y="1544"/>
                </a:lnTo>
                <a:lnTo>
                  <a:pt x="1138" y="1522"/>
                </a:lnTo>
                <a:lnTo>
                  <a:pt x="1131" y="1501"/>
                </a:lnTo>
                <a:lnTo>
                  <a:pt x="1123" y="1481"/>
                </a:lnTo>
                <a:lnTo>
                  <a:pt x="1113" y="1462"/>
                </a:lnTo>
                <a:lnTo>
                  <a:pt x="1102" y="1444"/>
                </a:lnTo>
                <a:lnTo>
                  <a:pt x="1090" y="1428"/>
                </a:lnTo>
                <a:lnTo>
                  <a:pt x="1076" y="1412"/>
                </a:lnTo>
                <a:lnTo>
                  <a:pt x="1062" y="1399"/>
                </a:lnTo>
                <a:lnTo>
                  <a:pt x="1046" y="1388"/>
                </a:lnTo>
                <a:lnTo>
                  <a:pt x="1030" y="1378"/>
                </a:lnTo>
                <a:lnTo>
                  <a:pt x="1013" y="1370"/>
                </a:lnTo>
                <a:lnTo>
                  <a:pt x="996" y="1364"/>
                </a:lnTo>
                <a:lnTo>
                  <a:pt x="978" y="1361"/>
                </a:lnTo>
                <a:lnTo>
                  <a:pt x="960" y="1359"/>
                </a:lnTo>
                <a:lnTo>
                  <a:pt x="950" y="1359"/>
                </a:lnTo>
                <a:lnTo>
                  <a:pt x="940" y="1361"/>
                </a:lnTo>
                <a:lnTo>
                  <a:pt x="930" y="1362"/>
                </a:lnTo>
                <a:lnTo>
                  <a:pt x="921" y="1364"/>
                </a:lnTo>
                <a:lnTo>
                  <a:pt x="902" y="1370"/>
                </a:lnTo>
                <a:lnTo>
                  <a:pt x="884" y="1378"/>
                </a:lnTo>
                <a:lnTo>
                  <a:pt x="867" y="1388"/>
                </a:lnTo>
                <a:lnTo>
                  <a:pt x="851" y="1399"/>
                </a:lnTo>
                <a:lnTo>
                  <a:pt x="836" y="1412"/>
                </a:lnTo>
                <a:lnTo>
                  <a:pt x="822" y="1428"/>
                </a:lnTo>
                <a:lnTo>
                  <a:pt x="810" y="1444"/>
                </a:lnTo>
                <a:lnTo>
                  <a:pt x="798" y="1462"/>
                </a:lnTo>
                <a:lnTo>
                  <a:pt x="788" y="1481"/>
                </a:lnTo>
                <a:lnTo>
                  <a:pt x="780" y="1501"/>
                </a:lnTo>
                <a:lnTo>
                  <a:pt x="773" y="1522"/>
                </a:lnTo>
                <a:lnTo>
                  <a:pt x="768" y="1544"/>
                </a:lnTo>
                <a:lnTo>
                  <a:pt x="767" y="1555"/>
                </a:lnTo>
                <a:lnTo>
                  <a:pt x="765" y="1567"/>
                </a:lnTo>
                <a:lnTo>
                  <a:pt x="765" y="1578"/>
                </a:lnTo>
                <a:lnTo>
                  <a:pt x="764" y="1589"/>
                </a:lnTo>
                <a:lnTo>
                  <a:pt x="764" y="278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0" name="Freeform 112"/>
          <xdr:cNvSpPr>
            <a:spLocks/>
          </xdr:cNvSpPr>
        </xdr:nvSpPr>
        <xdr:spPr bwMode="auto">
          <a:xfrm>
            <a:off x="3518" y="765"/>
            <a:ext cx="161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0" y="52"/>
                </a:moveTo>
                <a:lnTo>
                  <a:pt x="45" y="105"/>
                </a:lnTo>
                <a:lnTo>
                  <a:pt x="809" y="105"/>
                </a:lnTo>
                <a:lnTo>
                  <a:pt x="809" y="0"/>
                </a:lnTo>
                <a:lnTo>
                  <a:pt x="45" y="0"/>
                </a:lnTo>
                <a:lnTo>
                  <a:pt x="0" y="52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8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8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5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1" name="Freeform 113"/>
          <xdr:cNvSpPr>
            <a:spLocks/>
          </xdr:cNvSpPr>
        </xdr:nvSpPr>
        <xdr:spPr bwMode="auto">
          <a:xfrm>
            <a:off x="3518" y="300"/>
            <a:ext cx="17" cy="473"/>
          </a:xfrm>
          <a:custGeom>
            <a:avLst/>
            <a:gdLst>
              <a:gd name="T0" fmla="*/ 0 w 89"/>
              <a:gd name="T1" fmla="*/ 0 h 2838"/>
              <a:gd name="T2" fmla="*/ 0 w 89"/>
              <a:gd name="T3" fmla="*/ 0 h 2838"/>
              <a:gd name="T4" fmla="*/ 0 w 89"/>
              <a:gd name="T5" fmla="*/ 0 h 2838"/>
              <a:gd name="T6" fmla="*/ 0 w 89"/>
              <a:gd name="T7" fmla="*/ 0 h 2838"/>
              <a:gd name="T8" fmla="*/ 0 w 89"/>
              <a:gd name="T9" fmla="*/ 0 h 2838"/>
              <a:gd name="T10" fmla="*/ 0 w 89"/>
              <a:gd name="T11" fmla="*/ 0 h 2838"/>
              <a:gd name="T12" fmla="*/ 0 w 89"/>
              <a:gd name="T13" fmla="*/ 0 h 2838"/>
              <a:gd name="T14" fmla="*/ 0 w 89"/>
              <a:gd name="T15" fmla="*/ 0 h 2838"/>
              <a:gd name="T16" fmla="*/ 0 w 89"/>
              <a:gd name="T17" fmla="*/ 0 h 2838"/>
              <a:gd name="T18" fmla="*/ 0 w 89"/>
              <a:gd name="T19" fmla="*/ 0 h 2838"/>
              <a:gd name="T20" fmla="*/ 0 w 89"/>
              <a:gd name="T21" fmla="*/ 0 h 2838"/>
              <a:gd name="T22" fmla="*/ 0 w 89"/>
              <a:gd name="T23" fmla="*/ 0 h 2838"/>
              <a:gd name="T24" fmla="*/ 0 w 89"/>
              <a:gd name="T25" fmla="*/ 0 h 2838"/>
              <a:gd name="T26" fmla="*/ 0 w 89"/>
              <a:gd name="T27" fmla="*/ 0 h 2838"/>
              <a:gd name="T28" fmla="*/ 0 w 89"/>
              <a:gd name="T29" fmla="*/ 0 h 2838"/>
              <a:gd name="T30" fmla="*/ 0 w 89"/>
              <a:gd name="T31" fmla="*/ 0 h 2838"/>
              <a:gd name="T32" fmla="*/ 0 w 89"/>
              <a:gd name="T33" fmla="*/ 0 h 2838"/>
              <a:gd name="T34" fmla="*/ 0 w 89"/>
              <a:gd name="T35" fmla="*/ 0 h 2838"/>
              <a:gd name="T36" fmla="*/ 0 w 89"/>
              <a:gd name="T37" fmla="*/ 0 h 2838"/>
              <a:gd name="T38" fmla="*/ 0 w 89"/>
              <a:gd name="T39" fmla="*/ 0 h 2838"/>
              <a:gd name="T40" fmla="*/ 0 w 89"/>
              <a:gd name="T41" fmla="*/ 0 h 2838"/>
              <a:gd name="T42" fmla="*/ 0 w 89"/>
              <a:gd name="T43" fmla="*/ 0 h 2838"/>
              <a:gd name="T44" fmla="*/ 0 w 89"/>
              <a:gd name="T45" fmla="*/ 0 h 2838"/>
              <a:gd name="T46" fmla="*/ 0 w 89"/>
              <a:gd name="T47" fmla="*/ 0 h 2838"/>
              <a:gd name="T48" fmla="*/ 0 w 89"/>
              <a:gd name="T49" fmla="*/ 0 h 2838"/>
              <a:gd name="T50" fmla="*/ 0 w 89"/>
              <a:gd name="T51" fmla="*/ 0 h 2838"/>
              <a:gd name="T52" fmla="*/ 0 w 89"/>
              <a:gd name="T53" fmla="*/ 0 h 2838"/>
              <a:gd name="T54" fmla="*/ 0 w 89"/>
              <a:gd name="T55" fmla="*/ 0 h 2838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2838">
                <a:moveTo>
                  <a:pt x="45" y="0"/>
                </a:moveTo>
                <a:lnTo>
                  <a:pt x="0" y="52"/>
                </a:lnTo>
                <a:lnTo>
                  <a:pt x="0" y="2838"/>
                </a:lnTo>
                <a:lnTo>
                  <a:pt x="89" y="2838"/>
                </a:lnTo>
                <a:lnTo>
                  <a:pt x="89" y="52"/>
                </a:lnTo>
                <a:lnTo>
                  <a:pt x="45" y="0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6" y="34"/>
                </a:lnTo>
                <a:lnTo>
                  <a:pt x="85" y="30"/>
                </a:lnTo>
                <a:lnTo>
                  <a:pt x="80" y="20"/>
                </a:lnTo>
                <a:lnTo>
                  <a:pt x="75" y="13"/>
                </a:lnTo>
                <a:lnTo>
                  <a:pt x="68" y="7"/>
                </a:lnTo>
                <a:lnTo>
                  <a:pt x="61" y="3"/>
                </a:lnTo>
                <a:lnTo>
                  <a:pt x="53" y="0"/>
                </a:lnTo>
                <a:lnTo>
                  <a:pt x="45" y="0"/>
                </a:lnTo>
                <a:lnTo>
                  <a:pt x="36" y="0"/>
                </a:lnTo>
                <a:lnTo>
                  <a:pt x="28" y="3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1" y="46"/>
                </a:lnTo>
                <a:lnTo>
                  <a:pt x="0" y="52"/>
                </a:lnTo>
                <a:lnTo>
                  <a:pt x="4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2" name="Freeform 114"/>
          <xdr:cNvSpPr>
            <a:spLocks/>
          </xdr:cNvSpPr>
        </xdr:nvSpPr>
        <xdr:spPr bwMode="auto">
          <a:xfrm>
            <a:off x="3527" y="300"/>
            <a:ext cx="161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809" y="52"/>
                </a:moveTo>
                <a:lnTo>
                  <a:pt x="764" y="0"/>
                </a:lnTo>
                <a:lnTo>
                  <a:pt x="0" y="0"/>
                </a:lnTo>
                <a:lnTo>
                  <a:pt x="0" y="104"/>
                </a:lnTo>
                <a:lnTo>
                  <a:pt x="764" y="104"/>
                </a:lnTo>
                <a:lnTo>
                  <a:pt x="809" y="52"/>
                </a:lnTo>
                <a:lnTo>
                  <a:pt x="764" y="104"/>
                </a:lnTo>
                <a:lnTo>
                  <a:pt x="770" y="104"/>
                </a:lnTo>
                <a:lnTo>
                  <a:pt x="775" y="103"/>
                </a:lnTo>
                <a:lnTo>
                  <a:pt x="779" y="101"/>
                </a:lnTo>
                <a:lnTo>
                  <a:pt x="784" y="99"/>
                </a:lnTo>
                <a:lnTo>
                  <a:pt x="791" y="94"/>
                </a:lnTo>
                <a:lnTo>
                  <a:pt x="798" y="87"/>
                </a:lnTo>
                <a:lnTo>
                  <a:pt x="802" y="80"/>
                </a:lnTo>
                <a:lnTo>
                  <a:pt x="806" y="71"/>
                </a:lnTo>
                <a:lnTo>
                  <a:pt x="808" y="61"/>
                </a:lnTo>
                <a:lnTo>
                  <a:pt x="809" y="52"/>
                </a:lnTo>
                <a:lnTo>
                  <a:pt x="808" y="43"/>
                </a:lnTo>
                <a:lnTo>
                  <a:pt x="806" y="33"/>
                </a:lnTo>
                <a:lnTo>
                  <a:pt x="802" y="24"/>
                </a:lnTo>
                <a:lnTo>
                  <a:pt x="798" y="15"/>
                </a:lnTo>
                <a:lnTo>
                  <a:pt x="791" y="10"/>
                </a:lnTo>
                <a:lnTo>
                  <a:pt x="784" y="4"/>
                </a:lnTo>
                <a:lnTo>
                  <a:pt x="779" y="3"/>
                </a:lnTo>
                <a:lnTo>
                  <a:pt x="775" y="1"/>
                </a:lnTo>
                <a:lnTo>
                  <a:pt x="770" y="0"/>
                </a:lnTo>
                <a:lnTo>
                  <a:pt x="764" y="0"/>
                </a:lnTo>
                <a:lnTo>
                  <a:pt x="80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3" name="Freeform 115"/>
          <xdr:cNvSpPr>
            <a:spLocks/>
          </xdr:cNvSpPr>
        </xdr:nvSpPr>
        <xdr:spPr bwMode="auto">
          <a:xfrm>
            <a:off x="3671" y="309"/>
            <a:ext cx="17" cy="194"/>
          </a:xfrm>
          <a:custGeom>
            <a:avLst/>
            <a:gdLst>
              <a:gd name="T0" fmla="*/ 0 w 89"/>
              <a:gd name="T1" fmla="*/ 0 h 1163"/>
              <a:gd name="T2" fmla="*/ 0 w 89"/>
              <a:gd name="T3" fmla="*/ 0 h 1163"/>
              <a:gd name="T4" fmla="*/ 0 w 89"/>
              <a:gd name="T5" fmla="*/ 0 h 1163"/>
              <a:gd name="T6" fmla="*/ 0 w 89"/>
              <a:gd name="T7" fmla="*/ 0 h 1163"/>
              <a:gd name="T8" fmla="*/ 0 w 89"/>
              <a:gd name="T9" fmla="*/ 0 h 1163"/>
              <a:gd name="T10" fmla="*/ 0 w 89"/>
              <a:gd name="T11" fmla="*/ 0 h 1163"/>
              <a:gd name="T12" fmla="*/ 0 w 89"/>
              <a:gd name="T13" fmla="*/ 0 h 1163"/>
              <a:gd name="T14" fmla="*/ 0 w 89"/>
              <a:gd name="T15" fmla="*/ 0 h 1163"/>
              <a:gd name="T16" fmla="*/ 0 w 89"/>
              <a:gd name="T17" fmla="*/ 0 h 1163"/>
              <a:gd name="T18" fmla="*/ 0 w 89"/>
              <a:gd name="T19" fmla="*/ 0 h 1163"/>
              <a:gd name="T20" fmla="*/ 0 w 89"/>
              <a:gd name="T21" fmla="*/ 0 h 1163"/>
              <a:gd name="T22" fmla="*/ 0 w 89"/>
              <a:gd name="T23" fmla="*/ 0 h 1163"/>
              <a:gd name="T24" fmla="*/ 0 w 89"/>
              <a:gd name="T25" fmla="*/ 0 h 1163"/>
              <a:gd name="T26" fmla="*/ 0 w 89"/>
              <a:gd name="T27" fmla="*/ 0 h 1163"/>
              <a:gd name="T28" fmla="*/ 0 w 89"/>
              <a:gd name="T29" fmla="*/ 0 h 1163"/>
              <a:gd name="T30" fmla="*/ 0 w 89"/>
              <a:gd name="T31" fmla="*/ 0 h 1163"/>
              <a:gd name="T32" fmla="*/ 0 w 89"/>
              <a:gd name="T33" fmla="*/ 0 h 1163"/>
              <a:gd name="T34" fmla="*/ 0 w 89"/>
              <a:gd name="T35" fmla="*/ 0 h 1163"/>
              <a:gd name="T36" fmla="*/ 0 w 89"/>
              <a:gd name="T37" fmla="*/ 0 h 1163"/>
              <a:gd name="T38" fmla="*/ 0 w 89"/>
              <a:gd name="T39" fmla="*/ 0 h 1163"/>
              <a:gd name="T40" fmla="*/ 0 w 89"/>
              <a:gd name="T41" fmla="*/ 0 h 1163"/>
              <a:gd name="T42" fmla="*/ 0 w 89"/>
              <a:gd name="T43" fmla="*/ 0 h 1163"/>
              <a:gd name="T44" fmla="*/ 0 w 89"/>
              <a:gd name="T45" fmla="*/ 0 h 1163"/>
              <a:gd name="T46" fmla="*/ 0 w 89"/>
              <a:gd name="T47" fmla="*/ 0 h 1163"/>
              <a:gd name="T48" fmla="*/ 0 w 89"/>
              <a:gd name="T49" fmla="*/ 0 h 1163"/>
              <a:gd name="T50" fmla="*/ 0 w 89"/>
              <a:gd name="T51" fmla="*/ 0 h 1163"/>
              <a:gd name="T52" fmla="*/ 0 w 89"/>
              <a:gd name="T53" fmla="*/ 0 h 1163"/>
              <a:gd name="T54" fmla="*/ 0 w 89"/>
              <a:gd name="T55" fmla="*/ 0 h 116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163">
                <a:moveTo>
                  <a:pt x="44" y="1163"/>
                </a:moveTo>
                <a:lnTo>
                  <a:pt x="89" y="1111"/>
                </a:lnTo>
                <a:lnTo>
                  <a:pt x="89" y="0"/>
                </a:lnTo>
                <a:lnTo>
                  <a:pt x="0" y="0"/>
                </a:lnTo>
                <a:lnTo>
                  <a:pt x="0" y="1111"/>
                </a:lnTo>
                <a:lnTo>
                  <a:pt x="44" y="1163"/>
                </a:lnTo>
                <a:lnTo>
                  <a:pt x="0" y="1111"/>
                </a:lnTo>
                <a:lnTo>
                  <a:pt x="0" y="1117"/>
                </a:lnTo>
                <a:lnTo>
                  <a:pt x="1" y="1123"/>
                </a:lnTo>
                <a:lnTo>
                  <a:pt x="2" y="1129"/>
                </a:lnTo>
                <a:lnTo>
                  <a:pt x="4" y="1133"/>
                </a:lnTo>
                <a:lnTo>
                  <a:pt x="8" y="1143"/>
                </a:lnTo>
                <a:lnTo>
                  <a:pt x="14" y="1150"/>
                </a:lnTo>
                <a:lnTo>
                  <a:pt x="21" y="1156"/>
                </a:lnTo>
                <a:lnTo>
                  <a:pt x="28" y="1159"/>
                </a:lnTo>
                <a:lnTo>
                  <a:pt x="36" y="1162"/>
                </a:lnTo>
                <a:lnTo>
                  <a:pt x="44" y="1163"/>
                </a:lnTo>
                <a:lnTo>
                  <a:pt x="53" y="1162"/>
                </a:lnTo>
                <a:lnTo>
                  <a:pt x="61" y="1159"/>
                </a:lnTo>
                <a:lnTo>
                  <a:pt x="68" y="1156"/>
                </a:lnTo>
                <a:lnTo>
                  <a:pt x="75" y="1150"/>
                </a:lnTo>
                <a:lnTo>
                  <a:pt x="80" y="1143"/>
                </a:lnTo>
                <a:lnTo>
                  <a:pt x="85" y="1133"/>
                </a:lnTo>
                <a:lnTo>
                  <a:pt x="86" y="1129"/>
                </a:lnTo>
                <a:lnTo>
                  <a:pt x="88" y="1123"/>
                </a:lnTo>
                <a:lnTo>
                  <a:pt x="88" y="1117"/>
                </a:lnTo>
                <a:lnTo>
                  <a:pt x="89" y="1111"/>
                </a:lnTo>
                <a:lnTo>
                  <a:pt x="44" y="116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4" name="Freeform 116"/>
          <xdr:cNvSpPr>
            <a:spLocks/>
          </xdr:cNvSpPr>
        </xdr:nvSpPr>
        <xdr:spPr bwMode="auto">
          <a:xfrm>
            <a:off x="3679" y="485"/>
            <a:ext cx="11" cy="18"/>
          </a:xfrm>
          <a:custGeom>
            <a:avLst/>
            <a:gdLst>
              <a:gd name="T0" fmla="*/ 0 w 53"/>
              <a:gd name="T1" fmla="*/ 0 h 105"/>
              <a:gd name="T2" fmla="*/ 0 w 53"/>
              <a:gd name="T3" fmla="*/ 0 h 105"/>
              <a:gd name="T4" fmla="*/ 0 w 53"/>
              <a:gd name="T5" fmla="*/ 0 h 105"/>
              <a:gd name="T6" fmla="*/ 0 w 53"/>
              <a:gd name="T7" fmla="*/ 0 h 105"/>
              <a:gd name="T8" fmla="*/ 0 w 53"/>
              <a:gd name="T9" fmla="*/ 0 h 105"/>
              <a:gd name="T10" fmla="*/ 0 w 53"/>
              <a:gd name="T11" fmla="*/ 0 h 105"/>
              <a:gd name="T12" fmla="*/ 0 w 53"/>
              <a:gd name="T13" fmla="*/ 0 h 105"/>
              <a:gd name="T14" fmla="*/ 0 w 53"/>
              <a:gd name="T15" fmla="*/ 0 h 105"/>
              <a:gd name="T16" fmla="*/ 0 w 53"/>
              <a:gd name="T17" fmla="*/ 0 h 105"/>
              <a:gd name="T18" fmla="*/ 0 w 53"/>
              <a:gd name="T19" fmla="*/ 0 h 105"/>
              <a:gd name="T20" fmla="*/ 0 w 53"/>
              <a:gd name="T21" fmla="*/ 0 h 105"/>
              <a:gd name="T22" fmla="*/ 0 w 53"/>
              <a:gd name="T23" fmla="*/ 0 h 105"/>
              <a:gd name="T24" fmla="*/ 0 w 53"/>
              <a:gd name="T25" fmla="*/ 0 h 105"/>
              <a:gd name="T26" fmla="*/ 0 w 53"/>
              <a:gd name="T27" fmla="*/ 0 h 105"/>
              <a:gd name="T28" fmla="*/ 0 w 53"/>
              <a:gd name="T29" fmla="*/ 0 h 105"/>
              <a:gd name="T30" fmla="*/ 0 w 53"/>
              <a:gd name="T31" fmla="*/ 0 h 105"/>
              <a:gd name="T32" fmla="*/ 0 w 53"/>
              <a:gd name="T33" fmla="*/ 0 h 105"/>
              <a:gd name="T34" fmla="*/ 0 w 53"/>
              <a:gd name="T35" fmla="*/ 0 h 105"/>
              <a:gd name="T36" fmla="*/ 0 w 53"/>
              <a:gd name="T37" fmla="*/ 0 h 105"/>
              <a:gd name="T38" fmla="*/ 0 w 53"/>
              <a:gd name="T39" fmla="*/ 0 h 105"/>
              <a:gd name="T40" fmla="*/ 0 w 53"/>
              <a:gd name="T41" fmla="*/ 0 h 105"/>
              <a:gd name="T42" fmla="*/ 0 w 53"/>
              <a:gd name="T43" fmla="*/ 0 h 105"/>
              <a:gd name="T44" fmla="*/ 0 w 53"/>
              <a:gd name="T45" fmla="*/ 0 h 105"/>
              <a:gd name="T46" fmla="*/ 0 w 53"/>
              <a:gd name="T47" fmla="*/ 0 h 105"/>
              <a:gd name="T48" fmla="*/ 0 w 53"/>
              <a:gd name="T49" fmla="*/ 0 h 105"/>
              <a:gd name="T50" fmla="*/ 0 w 53"/>
              <a:gd name="T51" fmla="*/ 0 h 105"/>
              <a:gd name="T52" fmla="*/ 0 w 53"/>
              <a:gd name="T53" fmla="*/ 0 h 105"/>
              <a:gd name="T54" fmla="*/ 0 w 53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3" h="105">
                <a:moveTo>
                  <a:pt x="45" y="81"/>
                </a:moveTo>
                <a:lnTo>
                  <a:pt x="8" y="0"/>
                </a:lnTo>
                <a:lnTo>
                  <a:pt x="0" y="0"/>
                </a:lnTo>
                <a:lnTo>
                  <a:pt x="0" y="105"/>
                </a:lnTo>
                <a:lnTo>
                  <a:pt x="8" y="105"/>
                </a:lnTo>
                <a:lnTo>
                  <a:pt x="45" y="81"/>
                </a:lnTo>
                <a:lnTo>
                  <a:pt x="8" y="105"/>
                </a:lnTo>
                <a:lnTo>
                  <a:pt x="14" y="105"/>
                </a:lnTo>
                <a:lnTo>
                  <a:pt x="19" y="104"/>
                </a:lnTo>
                <a:lnTo>
                  <a:pt x="23" y="103"/>
                </a:lnTo>
                <a:lnTo>
                  <a:pt x="28" y="100"/>
                </a:lnTo>
                <a:lnTo>
                  <a:pt x="35" y="95"/>
                </a:lnTo>
                <a:lnTo>
                  <a:pt x="42" y="88"/>
                </a:lnTo>
                <a:lnTo>
                  <a:pt x="46" y="80"/>
                </a:lnTo>
                <a:lnTo>
                  <a:pt x="50" y="72"/>
                </a:lnTo>
                <a:lnTo>
                  <a:pt x="52" y="63"/>
                </a:lnTo>
                <a:lnTo>
                  <a:pt x="53" y="53"/>
                </a:lnTo>
                <a:lnTo>
                  <a:pt x="52" y="42"/>
                </a:lnTo>
                <a:lnTo>
                  <a:pt x="50" y="33"/>
                </a:lnTo>
                <a:lnTo>
                  <a:pt x="46" y="25"/>
                </a:lnTo>
                <a:lnTo>
                  <a:pt x="42" y="17"/>
                </a:lnTo>
                <a:lnTo>
                  <a:pt x="35" y="11"/>
                </a:lnTo>
                <a:lnTo>
                  <a:pt x="28" y="5"/>
                </a:lnTo>
                <a:lnTo>
                  <a:pt x="23" y="4"/>
                </a:lnTo>
                <a:lnTo>
                  <a:pt x="19" y="1"/>
                </a:lnTo>
                <a:lnTo>
                  <a:pt x="14" y="1"/>
                </a:lnTo>
                <a:lnTo>
                  <a:pt x="8" y="0"/>
                </a:lnTo>
                <a:lnTo>
                  <a:pt x="45" y="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5" name="Freeform 117"/>
          <xdr:cNvSpPr>
            <a:spLocks/>
          </xdr:cNvSpPr>
        </xdr:nvSpPr>
        <xdr:spPr bwMode="auto">
          <a:xfrm>
            <a:off x="3674" y="433"/>
            <a:ext cx="133" cy="66"/>
          </a:xfrm>
          <a:custGeom>
            <a:avLst/>
            <a:gdLst>
              <a:gd name="T0" fmla="*/ 0 w 667"/>
              <a:gd name="T1" fmla="*/ 0 h 396"/>
              <a:gd name="T2" fmla="*/ 0 w 667"/>
              <a:gd name="T3" fmla="*/ 0 h 396"/>
              <a:gd name="T4" fmla="*/ 0 w 667"/>
              <a:gd name="T5" fmla="*/ 0 h 396"/>
              <a:gd name="T6" fmla="*/ 0 w 667"/>
              <a:gd name="T7" fmla="*/ 0 h 396"/>
              <a:gd name="T8" fmla="*/ 0 w 667"/>
              <a:gd name="T9" fmla="*/ 0 h 396"/>
              <a:gd name="T10" fmla="*/ 0 w 667"/>
              <a:gd name="T11" fmla="*/ 0 h 396"/>
              <a:gd name="T12" fmla="*/ 0 w 667"/>
              <a:gd name="T13" fmla="*/ 0 h 396"/>
              <a:gd name="T14" fmla="*/ 0 w 667"/>
              <a:gd name="T15" fmla="*/ 0 h 396"/>
              <a:gd name="T16" fmla="*/ 0 w 667"/>
              <a:gd name="T17" fmla="*/ 0 h 396"/>
              <a:gd name="T18" fmla="*/ 0 w 667"/>
              <a:gd name="T19" fmla="*/ 0 h 396"/>
              <a:gd name="T20" fmla="*/ 0 w 667"/>
              <a:gd name="T21" fmla="*/ 0 h 396"/>
              <a:gd name="T22" fmla="*/ 0 w 667"/>
              <a:gd name="T23" fmla="*/ 0 h 396"/>
              <a:gd name="T24" fmla="*/ 0 w 667"/>
              <a:gd name="T25" fmla="*/ 0 h 396"/>
              <a:gd name="T26" fmla="*/ 0 w 667"/>
              <a:gd name="T27" fmla="*/ 0 h 396"/>
              <a:gd name="T28" fmla="*/ 0 w 667"/>
              <a:gd name="T29" fmla="*/ 0 h 396"/>
              <a:gd name="T30" fmla="*/ 0 w 667"/>
              <a:gd name="T31" fmla="*/ 0 h 396"/>
              <a:gd name="T32" fmla="*/ 0 w 667"/>
              <a:gd name="T33" fmla="*/ 0 h 396"/>
              <a:gd name="T34" fmla="*/ 0 w 667"/>
              <a:gd name="T35" fmla="*/ 0 h 396"/>
              <a:gd name="T36" fmla="*/ 0 w 667"/>
              <a:gd name="T37" fmla="*/ 0 h 396"/>
              <a:gd name="T38" fmla="*/ 0 w 667"/>
              <a:gd name="T39" fmla="*/ 0 h 396"/>
              <a:gd name="T40" fmla="*/ 0 w 667"/>
              <a:gd name="T41" fmla="*/ 0 h 396"/>
              <a:gd name="T42" fmla="*/ 0 w 667"/>
              <a:gd name="T43" fmla="*/ 0 h 396"/>
              <a:gd name="T44" fmla="*/ 0 w 667"/>
              <a:gd name="T45" fmla="*/ 0 h 396"/>
              <a:gd name="T46" fmla="*/ 0 w 667"/>
              <a:gd name="T47" fmla="*/ 0 h 396"/>
              <a:gd name="T48" fmla="*/ 0 w 667"/>
              <a:gd name="T49" fmla="*/ 0 h 396"/>
              <a:gd name="T50" fmla="*/ 0 w 667"/>
              <a:gd name="T51" fmla="*/ 0 h 396"/>
              <a:gd name="T52" fmla="*/ 0 w 667"/>
              <a:gd name="T53" fmla="*/ 0 h 396"/>
              <a:gd name="T54" fmla="*/ 0 w 667"/>
              <a:gd name="T55" fmla="*/ 0 h 396"/>
              <a:gd name="T56" fmla="*/ 0 w 667"/>
              <a:gd name="T57" fmla="*/ 0 h 396"/>
              <a:gd name="T58" fmla="*/ 0 w 667"/>
              <a:gd name="T59" fmla="*/ 0 h 396"/>
              <a:gd name="T60" fmla="*/ 0 w 667"/>
              <a:gd name="T61" fmla="*/ 0 h 396"/>
              <a:gd name="T62" fmla="*/ 0 w 667"/>
              <a:gd name="T63" fmla="*/ 0 h 396"/>
              <a:gd name="T64" fmla="*/ 0 w 667"/>
              <a:gd name="T65" fmla="*/ 0 h 396"/>
              <a:gd name="T66" fmla="*/ 0 w 667"/>
              <a:gd name="T67" fmla="*/ 0 h 396"/>
              <a:gd name="T68" fmla="*/ 0 w 667"/>
              <a:gd name="T69" fmla="*/ 0 h 396"/>
              <a:gd name="T70" fmla="*/ 0 w 667"/>
              <a:gd name="T71" fmla="*/ 0 h 396"/>
              <a:gd name="T72" fmla="*/ 0 w 667"/>
              <a:gd name="T73" fmla="*/ 0 h 396"/>
              <a:gd name="T74" fmla="*/ 0 w 667"/>
              <a:gd name="T75" fmla="*/ 0 h 396"/>
              <a:gd name="T76" fmla="*/ 0 w 667"/>
              <a:gd name="T77" fmla="*/ 0 h 396"/>
              <a:gd name="T78" fmla="*/ 0 w 667"/>
              <a:gd name="T79" fmla="*/ 0 h 396"/>
              <a:gd name="T80" fmla="*/ 0 w 667"/>
              <a:gd name="T81" fmla="*/ 0 h 396"/>
              <a:gd name="T82" fmla="*/ 0 w 667"/>
              <a:gd name="T83" fmla="*/ 0 h 396"/>
              <a:gd name="T84" fmla="*/ 0 w 667"/>
              <a:gd name="T85" fmla="*/ 0 h 396"/>
              <a:gd name="T86" fmla="*/ 0 w 667"/>
              <a:gd name="T87" fmla="*/ 0 h 39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67" h="396">
                <a:moveTo>
                  <a:pt x="622" y="0"/>
                </a:moveTo>
                <a:lnTo>
                  <a:pt x="622" y="0"/>
                </a:lnTo>
                <a:lnTo>
                  <a:pt x="597" y="0"/>
                </a:lnTo>
                <a:lnTo>
                  <a:pt x="572" y="1"/>
                </a:lnTo>
                <a:lnTo>
                  <a:pt x="547" y="3"/>
                </a:lnTo>
                <a:lnTo>
                  <a:pt x="523" y="6"/>
                </a:lnTo>
                <a:lnTo>
                  <a:pt x="499" y="8"/>
                </a:lnTo>
                <a:lnTo>
                  <a:pt x="475" y="13"/>
                </a:lnTo>
                <a:lnTo>
                  <a:pt x="451" y="16"/>
                </a:lnTo>
                <a:lnTo>
                  <a:pt x="428" y="22"/>
                </a:lnTo>
                <a:lnTo>
                  <a:pt x="405" y="28"/>
                </a:lnTo>
                <a:lnTo>
                  <a:pt x="383" y="34"/>
                </a:lnTo>
                <a:lnTo>
                  <a:pt x="361" y="42"/>
                </a:lnTo>
                <a:lnTo>
                  <a:pt x="339" y="49"/>
                </a:lnTo>
                <a:lnTo>
                  <a:pt x="318" y="57"/>
                </a:lnTo>
                <a:lnTo>
                  <a:pt x="297" y="67"/>
                </a:lnTo>
                <a:lnTo>
                  <a:pt x="276" y="76"/>
                </a:lnTo>
                <a:lnTo>
                  <a:pt x="256" y="87"/>
                </a:lnTo>
                <a:lnTo>
                  <a:pt x="236" y="99"/>
                </a:lnTo>
                <a:lnTo>
                  <a:pt x="217" y="110"/>
                </a:lnTo>
                <a:lnTo>
                  <a:pt x="198" y="122"/>
                </a:lnTo>
                <a:lnTo>
                  <a:pt x="180" y="135"/>
                </a:lnTo>
                <a:lnTo>
                  <a:pt x="162" y="149"/>
                </a:lnTo>
                <a:lnTo>
                  <a:pt x="145" y="163"/>
                </a:lnTo>
                <a:lnTo>
                  <a:pt x="128" y="179"/>
                </a:lnTo>
                <a:lnTo>
                  <a:pt x="111" y="194"/>
                </a:lnTo>
                <a:lnTo>
                  <a:pt x="95" y="209"/>
                </a:lnTo>
                <a:lnTo>
                  <a:pt x="80" y="227"/>
                </a:lnTo>
                <a:lnTo>
                  <a:pt x="65" y="243"/>
                </a:lnTo>
                <a:lnTo>
                  <a:pt x="51" y="262"/>
                </a:lnTo>
                <a:lnTo>
                  <a:pt x="37" y="280"/>
                </a:lnTo>
                <a:lnTo>
                  <a:pt x="24" y="299"/>
                </a:lnTo>
                <a:lnTo>
                  <a:pt x="12" y="319"/>
                </a:lnTo>
                <a:lnTo>
                  <a:pt x="0" y="339"/>
                </a:lnTo>
                <a:lnTo>
                  <a:pt x="73" y="396"/>
                </a:lnTo>
                <a:lnTo>
                  <a:pt x="83" y="380"/>
                </a:lnTo>
                <a:lnTo>
                  <a:pt x="94" y="363"/>
                </a:lnTo>
                <a:lnTo>
                  <a:pt x="105" y="347"/>
                </a:lnTo>
                <a:lnTo>
                  <a:pt x="116" y="332"/>
                </a:lnTo>
                <a:lnTo>
                  <a:pt x="128" y="316"/>
                </a:lnTo>
                <a:lnTo>
                  <a:pt x="141" y="301"/>
                </a:lnTo>
                <a:lnTo>
                  <a:pt x="154" y="287"/>
                </a:lnTo>
                <a:lnTo>
                  <a:pt x="168" y="274"/>
                </a:lnTo>
                <a:lnTo>
                  <a:pt x="182" y="260"/>
                </a:lnTo>
                <a:lnTo>
                  <a:pt x="196" y="247"/>
                </a:lnTo>
                <a:lnTo>
                  <a:pt x="211" y="235"/>
                </a:lnTo>
                <a:lnTo>
                  <a:pt x="226" y="223"/>
                </a:lnTo>
                <a:lnTo>
                  <a:pt x="242" y="212"/>
                </a:lnTo>
                <a:lnTo>
                  <a:pt x="259" y="201"/>
                </a:lnTo>
                <a:lnTo>
                  <a:pt x="276" y="192"/>
                </a:lnTo>
                <a:lnTo>
                  <a:pt x="293" y="181"/>
                </a:lnTo>
                <a:lnTo>
                  <a:pt x="310" y="173"/>
                </a:lnTo>
                <a:lnTo>
                  <a:pt x="329" y="163"/>
                </a:lnTo>
                <a:lnTo>
                  <a:pt x="347" y="155"/>
                </a:lnTo>
                <a:lnTo>
                  <a:pt x="366" y="148"/>
                </a:lnTo>
                <a:lnTo>
                  <a:pt x="385" y="141"/>
                </a:lnTo>
                <a:lnTo>
                  <a:pt x="405" y="135"/>
                </a:lnTo>
                <a:lnTo>
                  <a:pt x="425" y="129"/>
                </a:lnTo>
                <a:lnTo>
                  <a:pt x="446" y="123"/>
                </a:lnTo>
                <a:lnTo>
                  <a:pt x="467" y="119"/>
                </a:lnTo>
                <a:lnTo>
                  <a:pt x="488" y="115"/>
                </a:lnTo>
                <a:lnTo>
                  <a:pt x="509" y="111"/>
                </a:lnTo>
                <a:lnTo>
                  <a:pt x="531" y="109"/>
                </a:lnTo>
                <a:lnTo>
                  <a:pt x="553" y="107"/>
                </a:lnTo>
                <a:lnTo>
                  <a:pt x="576" y="104"/>
                </a:lnTo>
                <a:lnTo>
                  <a:pt x="599" y="104"/>
                </a:lnTo>
                <a:lnTo>
                  <a:pt x="622" y="103"/>
                </a:lnTo>
                <a:lnTo>
                  <a:pt x="628" y="103"/>
                </a:lnTo>
                <a:lnTo>
                  <a:pt x="633" y="102"/>
                </a:lnTo>
                <a:lnTo>
                  <a:pt x="637" y="101"/>
                </a:lnTo>
                <a:lnTo>
                  <a:pt x="642" y="100"/>
                </a:lnTo>
                <a:lnTo>
                  <a:pt x="649" y="94"/>
                </a:lnTo>
                <a:lnTo>
                  <a:pt x="655" y="88"/>
                </a:lnTo>
                <a:lnTo>
                  <a:pt x="660" y="80"/>
                </a:lnTo>
                <a:lnTo>
                  <a:pt x="664" y="70"/>
                </a:lnTo>
                <a:lnTo>
                  <a:pt x="666" y="61"/>
                </a:lnTo>
                <a:lnTo>
                  <a:pt x="667" y="51"/>
                </a:lnTo>
                <a:lnTo>
                  <a:pt x="666" y="42"/>
                </a:lnTo>
                <a:lnTo>
                  <a:pt x="664" y="33"/>
                </a:lnTo>
                <a:lnTo>
                  <a:pt x="660" y="23"/>
                </a:lnTo>
                <a:lnTo>
                  <a:pt x="655" y="16"/>
                </a:lnTo>
                <a:lnTo>
                  <a:pt x="649" y="9"/>
                </a:lnTo>
                <a:lnTo>
                  <a:pt x="642" y="4"/>
                </a:lnTo>
                <a:lnTo>
                  <a:pt x="637" y="2"/>
                </a:lnTo>
                <a:lnTo>
                  <a:pt x="633" y="1"/>
                </a:lnTo>
                <a:lnTo>
                  <a:pt x="628" y="0"/>
                </a:lnTo>
                <a:lnTo>
                  <a:pt x="622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6" name="Freeform 118"/>
          <xdr:cNvSpPr>
            <a:spLocks/>
          </xdr:cNvSpPr>
        </xdr:nvSpPr>
        <xdr:spPr bwMode="auto">
          <a:xfrm>
            <a:off x="3798" y="433"/>
            <a:ext cx="120" cy="135"/>
          </a:xfrm>
          <a:custGeom>
            <a:avLst/>
            <a:gdLst>
              <a:gd name="T0" fmla="*/ 0 w 598"/>
              <a:gd name="T1" fmla="*/ 0 h 812"/>
              <a:gd name="T2" fmla="*/ 0 w 598"/>
              <a:gd name="T3" fmla="*/ 0 h 812"/>
              <a:gd name="T4" fmla="*/ 0 w 598"/>
              <a:gd name="T5" fmla="*/ 0 h 812"/>
              <a:gd name="T6" fmla="*/ 0 w 598"/>
              <a:gd name="T7" fmla="*/ 0 h 812"/>
              <a:gd name="T8" fmla="*/ 0 w 598"/>
              <a:gd name="T9" fmla="*/ 0 h 812"/>
              <a:gd name="T10" fmla="*/ 0 w 598"/>
              <a:gd name="T11" fmla="*/ 0 h 812"/>
              <a:gd name="T12" fmla="*/ 0 w 598"/>
              <a:gd name="T13" fmla="*/ 0 h 812"/>
              <a:gd name="T14" fmla="*/ 0 w 598"/>
              <a:gd name="T15" fmla="*/ 0 h 812"/>
              <a:gd name="T16" fmla="*/ 0 w 598"/>
              <a:gd name="T17" fmla="*/ 0 h 812"/>
              <a:gd name="T18" fmla="*/ 0 w 598"/>
              <a:gd name="T19" fmla="*/ 0 h 812"/>
              <a:gd name="T20" fmla="*/ 0 w 598"/>
              <a:gd name="T21" fmla="*/ 0 h 812"/>
              <a:gd name="T22" fmla="*/ 0 w 598"/>
              <a:gd name="T23" fmla="*/ 0 h 812"/>
              <a:gd name="T24" fmla="*/ 0 w 598"/>
              <a:gd name="T25" fmla="*/ 0 h 812"/>
              <a:gd name="T26" fmla="*/ 0 w 598"/>
              <a:gd name="T27" fmla="*/ 0 h 812"/>
              <a:gd name="T28" fmla="*/ 0 w 598"/>
              <a:gd name="T29" fmla="*/ 0 h 812"/>
              <a:gd name="T30" fmla="*/ 0 w 598"/>
              <a:gd name="T31" fmla="*/ 0 h 812"/>
              <a:gd name="T32" fmla="*/ 0 w 598"/>
              <a:gd name="T33" fmla="*/ 0 h 812"/>
              <a:gd name="T34" fmla="*/ 0 w 598"/>
              <a:gd name="T35" fmla="*/ 0 h 812"/>
              <a:gd name="T36" fmla="*/ 0 w 598"/>
              <a:gd name="T37" fmla="*/ 0 h 812"/>
              <a:gd name="T38" fmla="*/ 0 w 598"/>
              <a:gd name="T39" fmla="*/ 0 h 812"/>
              <a:gd name="T40" fmla="*/ 0 w 598"/>
              <a:gd name="T41" fmla="*/ 0 h 812"/>
              <a:gd name="T42" fmla="*/ 0 w 598"/>
              <a:gd name="T43" fmla="*/ 0 h 812"/>
              <a:gd name="T44" fmla="*/ 0 w 598"/>
              <a:gd name="T45" fmla="*/ 0 h 812"/>
              <a:gd name="T46" fmla="*/ 0 w 598"/>
              <a:gd name="T47" fmla="*/ 0 h 812"/>
              <a:gd name="T48" fmla="*/ 0 w 598"/>
              <a:gd name="T49" fmla="*/ 0 h 812"/>
              <a:gd name="T50" fmla="*/ 0 w 598"/>
              <a:gd name="T51" fmla="*/ 0 h 812"/>
              <a:gd name="T52" fmla="*/ 0 w 598"/>
              <a:gd name="T53" fmla="*/ 0 h 812"/>
              <a:gd name="T54" fmla="*/ 0 w 598"/>
              <a:gd name="T55" fmla="*/ 0 h 812"/>
              <a:gd name="T56" fmla="*/ 0 w 598"/>
              <a:gd name="T57" fmla="*/ 0 h 812"/>
              <a:gd name="T58" fmla="*/ 0 w 598"/>
              <a:gd name="T59" fmla="*/ 0 h 812"/>
              <a:gd name="T60" fmla="*/ 0 w 598"/>
              <a:gd name="T61" fmla="*/ 0 h 812"/>
              <a:gd name="T62" fmla="*/ 0 w 598"/>
              <a:gd name="T63" fmla="*/ 0 h 812"/>
              <a:gd name="T64" fmla="*/ 0 w 598"/>
              <a:gd name="T65" fmla="*/ 0 h 812"/>
              <a:gd name="T66" fmla="*/ 0 w 598"/>
              <a:gd name="T67" fmla="*/ 0 h 812"/>
              <a:gd name="T68" fmla="*/ 0 w 598"/>
              <a:gd name="T69" fmla="*/ 0 h 812"/>
              <a:gd name="T70" fmla="*/ 0 w 598"/>
              <a:gd name="T71" fmla="*/ 0 h 812"/>
              <a:gd name="T72" fmla="*/ 0 w 598"/>
              <a:gd name="T73" fmla="*/ 0 h 812"/>
              <a:gd name="T74" fmla="*/ 0 w 598"/>
              <a:gd name="T75" fmla="*/ 0 h 812"/>
              <a:gd name="T76" fmla="*/ 0 w 598"/>
              <a:gd name="T77" fmla="*/ 0 h 812"/>
              <a:gd name="T78" fmla="*/ 0 w 598"/>
              <a:gd name="T79" fmla="*/ 0 h 812"/>
              <a:gd name="T80" fmla="*/ 0 w 598"/>
              <a:gd name="T81" fmla="*/ 0 h 812"/>
              <a:gd name="T82" fmla="*/ 0 w 598"/>
              <a:gd name="T83" fmla="*/ 0 h 812"/>
              <a:gd name="T84" fmla="*/ 0 w 598"/>
              <a:gd name="T85" fmla="*/ 0 h 812"/>
              <a:gd name="T86" fmla="*/ 0 w 598"/>
              <a:gd name="T87" fmla="*/ 0 h 8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8" h="812">
                <a:moveTo>
                  <a:pt x="598" y="760"/>
                </a:moveTo>
                <a:lnTo>
                  <a:pt x="598" y="760"/>
                </a:lnTo>
                <a:lnTo>
                  <a:pt x="597" y="711"/>
                </a:lnTo>
                <a:lnTo>
                  <a:pt x="595" y="664"/>
                </a:lnTo>
                <a:lnTo>
                  <a:pt x="592" y="618"/>
                </a:lnTo>
                <a:lnTo>
                  <a:pt x="587" y="574"/>
                </a:lnTo>
                <a:lnTo>
                  <a:pt x="581" y="532"/>
                </a:lnTo>
                <a:lnTo>
                  <a:pt x="573" y="491"/>
                </a:lnTo>
                <a:lnTo>
                  <a:pt x="565" y="452"/>
                </a:lnTo>
                <a:lnTo>
                  <a:pt x="555" y="414"/>
                </a:lnTo>
                <a:lnTo>
                  <a:pt x="543" y="379"/>
                </a:lnTo>
                <a:lnTo>
                  <a:pt x="531" y="345"/>
                </a:lnTo>
                <a:lnTo>
                  <a:pt x="517" y="313"/>
                </a:lnTo>
                <a:lnTo>
                  <a:pt x="502" y="282"/>
                </a:lnTo>
                <a:lnTo>
                  <a:pt x="486" y="253"/>
                </a:lnTo>
                <a:lnTo>
                  <a:pt x="468" y="224"/>
                </a:lnTo>
                <a:lnTo>
                  <a:pt x="450" y="199"/>
                </a:lnTo>
                <a:lnTo>
                  <a:pt x="430" y="175"/>
                </a:lnTo>
                <a:lnTo>
                  <a:pt x="409" y="153"/>
                </a:lnTo>
                <a:lnTo>
                  <a:pt x="387" y="132"/>
                </a:lnTo>
                <a:lnTo>
                  <a:pt x="364" y="113"/>
                </a:lnTo>
                <a:lnTo>
                  <a:pt x="341" y="95"/>
                </a:lnTo>
                <a:lnTo>
                  <a:pt x="316" y="79"/>
                </a:lnTo>
                <a:lnTo>
                  <a:pt x="291" y="64"/>
                </a:lnTo>
                <a:lnTo>
                  <a:pt x="265" y="51"/>
                </a:lnTo>
                <a:lnTo>
                  <a:pt x="238" y="41"/>
                </a:lnTo>
                <a:lnTo>
                  <a:pt x="210" y="30"/>
                </a:lnTo>
                <a:lnTo>
                  <a:pt x="182" y="22"/>
                </a:lnTo>
                <a:lnTo>
                  <a:pt x="153" y="15"/>
                </a:lnTo>
                <a:lnTo>
                  <a:pt x="124" y="9"/>
                </a:lnTo>
                <a:lnTo>
                  <a:pt x="94" y="6"/>
                </a:lnTo>
                <a:lnTo>
                  <a:pt x="63" y="2"/>
                </a:lnTo>
                <a:lnTo>
                  <a:pt x="32" y="0"/>
                </a:lnTo>
                <a:lnTo>
                  <a:pt x="0" y="0"/>
                </a:lnTo>
                <a:lnTo>
                  <a:pt x="0" y="103"/>
                </a:lnTo>
                <a:lnTo>
                  <a:pt x="29" y="104"/>
                </a:lnTo>
                <a:lnTo>
                  <a:pt x="57" y="106"/>
                </a:lnTo>
                <a:lnTo>
                  <a:pt x="85" y="108"/>
                </a:lnTo>
                <a:lnTo>
                  <a:pt x="111" y="113"/>
                </a:lnTo>
                <a:lnTo>
                  <a:pt x="137" y="117"/>
                </a:lnTo>
                <a:lnTo>
                  <a:pt x="162" y="123"/>
                </a:lnTo>
                <a:lnTo>
                  <a:pt x="187" y="130"/>
                </a:lnTo>
                <a:lnTo>
                  <a:pt x="210" y="139"/>
                </a:lnTo>
                <a:lnTo>
                  <a:pt x="233" y="148"/>
                </a:lnTo>
                <a:lnTo>
                  <a:pt x="255" y="160"/>
                </a:lnTo>
                <a:lnTo>
                  <a:pt x="276" y="172"/>
                </a:lnTo>
                <a:lnTo>
                  <a:pt x="296" y="184"/>
                </a:lnTo>
                <a:lnTo>
                  <a:pt x="315" y="199"/>
                </a:lnTo>
                <a:lnTo>
                  <a:pt x="334" y="214"/>
                </a:lnTo>
                <a:lnTo>
                  <a:pt x="351" y="230"/>
                </a:lnTo>
                <a:lnTo>
                  <a:pt x="368" y="249"/>
                </a:lnTo>
                <a:lnTo>
                  <a:pt x="384" y="268"/>
                </a:lnTo>
                <a:lnTo>
                  <a:pt x="399" y="289"/>
                </a:lnTo>
                <a:lnTo>
                  <a:pt x="413" y="312"/>
                </a:lnTo>
                <a:lnTo>
                  <a:pt x="427" y="336"/>
                </a:lnTo>
                <a:lnTo>
                  <a:pt x="439" y="361"/>
                </a:lnTo>
                <a:lnTo>
                  <a:pt x="451" y="389"/>
                </a:lnTo>
                <a:lnTo>
                  <a:pt x="461" y="418"/>
                </a:lnTo>
                <a:lnTo>
                  <a:pt x="471" y="448"/>
                </a:lnTo>
                <a:lnTo>
                  <a:pt x="480" y="480"/>
                </a:lnTo>
                <a:lnTo>
                  <a:pt x="487" y="515"/>
                </a:lnTo>
                <a:lnTo>
                  <a:pt x="494" y="551"/>
                </a:lnTo>
                <a:lnTo>
                  <a:pt x="499" y="589"/>
                </a:lnTo>
                <a:lnTo>
                  <a:pt x="504" y="629"/>
                </a:lnTo>
                <a:lnTo>
                  <a:pt x="507" y="671"/>
                </a:lnTo>
                <a:lnTo>
                  <a:pt x="509" y="714"/>
                </a:lnTo>
                <a:lnTo>
                  <a:pt x="509" y="760"/>
                </a:lnTo>
                <a:lnTo>
                  <a:pt x="510" y="767"/>
                </a:lnTo>
                <a:lnTo>
                  <a:pt x="510" y="773"/>
                </a:lnTo>
                <a:lnTo>
                  <a:pt x="512" y="778"/>
                </a:lnTo>
                <a:lnTo>
                  <a:pt x="513" y="784"/>
                </a:lnTo>
                <a:lnTo>
                  <a:pt x="518" y="792"/>
                </a:lnTo>
                <a:lnTo>
                  <a:pt x="523" y="799"/>
                </a:lnTo>
                <a:lnTo>
                  <a:pt x="530" y="805"/>
                </a:lnTo>
                <a:lnTo>
                  <a:pt x="537" y="809"/>
                </a:lnTo>
                <a:lnTo>
                  <a:pt x="545" y="812"/>
                </a:lnTo>
                <a:lnTo>
                  <a:pt x="554" y="812"/>
                </a:lnTo>
                <a:lnTo>
                  <a:pt x="562" y="812"/>
                </a:lnTo>
                <a:lnTo>
                  <a:pt x="570" y="809"/>
                </a:lnTo>
                <a:lnTo>
                  <a:pt x="577" y="805"/>
                </a:lnTo>
                <a:lnTo>
                  <a:pt x="584" y="799"/>
                </a:lnTo>
                <a:lnTo>
                  <a:pt x="590" y="792"/>
                </a:lnTo>
                <a:lnTo>
                  <a:pt x="594" y="784"/>
                </a:lnTo>
                <a:lnTo>
                  <a:pt x="596" y="778"/>
                </a:lnTo>
                <a:lnTo>
                  <a:pt x="597" y="773"/>
                </a:lnTo>
                <a:lnTo>
                  <a:pt x="598" y="767"/>
                </a:lnTo>
                <a:lnTo>
                  <a:pt x="598" y="76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7" name="Freeform 119"/>
          <xdr:cNvSpPr>
            <a:spLocks/>
          </xdr:cNvSpPr>
        </xdr:nvSpPr>
        <xdr:spPr bwMode="auto">
          <a:xfrm>
            <a:off x="3900" y="559"/>
            <a:ext cx="18" cy="223"/>
          </a:xfrm>
          <a:custGeom>
            <a:avLst/>
            <a:gdLst>
              <a:gd name="T0" fmla="*/ 0 w 89"/>
              <a:gd name="T1" fmla="*/ 0 h 1336"/>
              <a:gd name="T2" fmla="*/ 0 w 89"/>
              <a:gd name="T3" fmla="*/ 0 h 1336"/>
              <a:gd name="T4" fmla="*/ 0 w 89"/>
              <a:gd name="T5" fmla="*/ 0 h 1336"/>
              <a:gd name="T6" fmla="*/ 0 w 89"/>
              <a:gd name="T7" fmla="*/ 0 h 1336"/>
              <a:gd name="T8" fmla="*/ 0 w 89"/>
              <a:gd name="T9" fmla="*/ 0 h 1336"/>
              <a:gd name="T10" fmla="*/ 0 w 89"/>
              <a:gd name="T11" fmla="*/ 0 h 1336"/>
              <a:gd name="T12" fmla="*/ 0 w 89"/>
              <a:gd name="T13" fmla="*/ 0 h 1336"/>
              <a:gd name="T14" fmla="*/ 0 w 89"/>
              <a:gd name="T15" fmla="*/ 0 h 1336"/>
              <a:gd name="T16" fmla="*/ 0 w 89"/>
              <a:gd name="T17" fmla="*/ 0 h 1336"/>
              <a:gd name="T18" fmla="*/ 0 w 89"/>
              <a:gd name="T19" fmla="*/ 0 h 1336"/>
              <a:gd name="T20" fmla="*/ 0 w 89"/>
              <a:gd name="T21" fmla="*/ 0 h 1336"/>
              <a:gd name="T22" fmla="*/ 0 w 89"/>
              <a:gd name="T23" fmla="*/ 0 h 1336"/>
              <a:gd name="T24" fmla="*/ 0 w 89"/>
              <a:gd name="T25" fmla="*/ 0 h 1336"/>
              <a:gd name="T26" fmla="*/ 0 w 89"/>
              <a:gd name="T27" fmla="*/ 0 h 1336"/>
              <a:gd name="T28" fmla="*/ 0 w 89"/>
              <a:gd name="T29" fmla="*/ 0 h 1336"/>
              <a:gd name="T30" fmla="*/ 0 w 89"/>
              <a:gd name="T31" fmla="*/ 0 h 1336"/>
              <a:gd name="T32" fmla="*/ 0 w 89"/>
              <a:gd name="T33" fmla="*/ 0 h 1336"/>
              <a:gd name="T34" fmla="*/ 0 w 89"/>
              <a:gd name="T35" fmla="*/ 0 h 1336"/>
              <a:gd name="T36" fmla="*/ 0 w 89"/>
              <a:gd name="T37" fmla="*/ 0 h 1336"/>
              <a:gd name="T38" fmla="*/ 0 w 89"/>
              <a:gd name="T39" fmla="*/ 0 h 1336"/>
              <a:gd name="T40" fmla="*/ 0 w 89"/>
              <a:gd name="T41" fmla="*/ 0 h 1336"/>
              <a:gd name="T42" fmla="*/ 0 w 89"/>
              <a:gd name="T43" fmla="*/ 0 h 1336"/>
              <a:gd name="T44" fmla="*/ 0 w 89"/>
              <a:gd name="T45" fmla="*/ 0 h 1336"/>
              <a:gd name="T46" fmla="*/ 0 w 89"/>
              <a:gd name="T47" fmla="*/ 0 h 1336"/>
              <a:gd name="T48" fmla="*/ 0 w 89"/>
              <a:gd name="T49" fmla="*/ 0 h 1336"/>
              <a:gd name="T50" fmla="*/ 0 w 89"/>
              <a:gd name="T51" fmla="*/ 0 h 1336"/>
              <a:gd name="T52" fmla="*/ 0 w 89"/>
              <a:gd name="T53" fmla="*/ 0 h 1336"/>
              <a:gd name="T54" fmla="*/ 0 w 89"/>
              <a:gd name="T55" fmla="*/ 0 h 13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336">
                <a:moveTo>
                  <a:pt x="45" y="1336"/>
                </a:moveTo>
                <a:lnTo>
                  <a:pt x="89" y="1283"/>
                </a:lnTo>
                <a:lnTo>
                  <a:pt x="89" y="0"/>
                </a:lnTo>
                <a:lnTo>
                  <a:pt x="0" y="0"/>
                </a:lnTo>
                <a:lnTo>
                  <a:pt x="0" y="1283"/>
                </a:lnTo>
                <a:lnTo>
                  <a:pt x="45" y="1336"/>
                </a:lnTo>
                <a:lnTo>
                  <a:pt x="0" y="1283"/>
                </a:lnTo>
                <a:lnTo>
                  <a:pt x="1" y="1290"/>
                </a:lnTo>
                <a:lnTo>
                  <a:pt x="1" y="1296"/>
                </a:lnTo>
                <a:lnTo>
                  <a:pt x="3" y="1301"/>
                </a:lnTo>
                <a:lnTo>
                  <a:pt x="4" y="1307"/>
                </a:lnTo>
                <a:lnTo>
                  <a:pt x="9" y="1315"/>
                </a:lnTo>
                <a:lnTo>
                  <a:pt x="14" y="1323"/>
                </a:lnTo>
                <a:lnTo>
                  <a:pt x="21" y="1328"/>
                </a:lnTo>
                <a:lnTo>
                  <a:pt x="28" y="1332"/>
                </a:lnTo>
                <a:lnTo>
                  <a:pt x="36" y="1335"/>
                </a:lnTo>
                <a:lnTo>
                  <a:pt x="45" y="1336"/>
                </a:lnTo>
                <a:lnTo>
                  <a:pt x="53" y="1335"/>
                </a:lnTo>
                <a:lnTo>
                  <a:pt x="61" y="1332"/>
                </a:lnTo>
                <a:lnTo>
                  <a:pt x="68" y="1328"/>
                </a:lnTo>
                <a:lnTo>
                  <a:pt x="75" y="1323"/>
                </a:lnTo>
                <a:lnTo>
                  <a:pt x="81" y="1315"/>
                </a:lnTo>
                <a:lnTo>
                  <a:pt x="85" y="1307"/>
                </a:lnTo>
                <a:lnTo>
                  <a:pt x="87" y="1301"/>
                </a:lnTo>
                <a:lnTo>
                  <a:pt x="88" y="1296"/>
                </a:lnTo>
                <a:lnTo>
                  <a:pt x="89" y="1290"/>
                </a:lnTo>
                <a:lnTo>
                  <a:pt x="89" y="1283"/>
                </a:lnTo>
                <a:lnTo>
                  <a:pt x="45" y="133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8" name="Freeform 120"/>
          <xdr:cNvSpPr>
            <a:spLocks/>
          </xdr:cNvSpPr>
        </xdr:nvSpPr>
        <xdr:spPr bwMode="auto">
          <a:xfrm>
            <a:off x="3747" y="765"/>
            <a:ext cx="162" cy="17"/>
          </a:xfrm>
          <a:custGeom>
            <a:avLst/>
            <a:gdLst>
              <a:gd name="T0" fmla="*/ 0 w 809"/>
              <a:gd name="T1" fmla="*/ 0 h 105"/>
              <a:gd name="T2" fmla="*/ 0 w 809"/>
              <a:gd name="T3" fmla="*/ 0 h 105"/>
              <a:gd name="T4" fmla="*/ 0 w 809"/>
              <a:gd name="T5" fmla="*/ 0 h 105"/>
              <a:gd name="T6" fmla="*/ 0 w 809"/>
              <a:gd name="T7" fmla="*/ 0 h 105"/>
              <a:gd name="T8" fmla="*/ 0 w 809"/>
              <a:gd name="T9" fmla="*/ 0 h 105"/>
              <a:gd name="T10" fmla="*/ 0 w 809"/>
              <a:gd name="T11" fmla="*/ 0 h 105"/>
              <a:gd name="T12" fmla="*/ 0 w 809"/>
              <a:gd name="T13" fmla="*/ 0 h 105"/>
              <a:gd name="T14" fmla="*/ 0 w 809"/>
              <a:gd name="T15" fmla="*/ 0 h 105"/>
              <a:gd name="T16" fmla="*/ 0 w 809"/>
              <a:gd name="T17" fmla="*/ 0 h 105"/>
              <a:gd name="T18" fmla="*/ 0 w 809"/>
              <a:gd name="T19" fmla="*/ 0 h 105"/>
              <a:gd name="T20" fmla="*/ 0 w 809"/>
              <a:gd name="T21" fmla="*/ 0 h 105"/>
              <a:gd name="T22" fmla="*/ 0 w 809"/>
              <a:gd name="T23" fmla="*/ 0 h 105"/>
              <a:gd name="T24" fmla="*/ 0 w 809"/>
              <a:gd name="T25" fmla="*/ 0 h 105"/>
              <a:gd name="T26" fmla="*/ 0 w 809"/>
              <a:gd name="T27" fmla="*/ 0 h 105"/>
              <a:gd name="T28" fmla="*/ 0 w 809"/>
              <a:gd name="T29" fmla="*/ 0 h 105"/>
              <a:gd name="T30" fmla="*/ 0 w 809"/>
              <a:gd name="T31" fmla="*/ 0 h 105"/>
              <a:gd name="T32" fmla="*/ 0 w 809"/>
              <a:gd name="T33" fmla="*/ 0 h 105"/>
              <a:gd name="T34" fmla="*/ 0 w 809"/>
              <a:gd name="T35" fmla="*/ 0 h 105"/>
              <a:gd name="T36" fmla="*/ 0 w 809"/>
              <a:gd name="T37" fmla="*/ 0 h 105"/>
              <a:gd name="T38" fmla="*/ 0 w 809"/>
              <a:gd name="T39" fmla="*/ 0 h 105"/>
              <a:gd name="T40" fmla="*/ 0 w 809"/>
              <a:gd name="T41" fmla="*/ 0 h 105"/>
              <a:gd name="T42" fmla="*/ 0 w 809"/>
              <a:gd name="T43" fmla="*/ 0 h 105"/>
              <a:gd name="T44" fmla="*/ 0 w 809"/>
              <a:gd name="T45" fmla="*/ 0 h 105"/>
              <a:gd name="T46" fmla="*/ 0 w 809"/>
              <a:gd name="T47" fmla="*/ 0 h 105"/>
              <a:gd name="T48" fmla="*/ 0 w 809"/>
              <a:gd name="T49" fmla="*/ 0 h 105"/>
              <a:gd name="T50" fmla="*/ 0 w 809"/>
              <a:gd name="T51" fmla="*/ 0 h 105"/>
              <a:gd name="T52" fmla="*/ 0 w 809"/>
              <a:gd name="T53" fmla="*/ 0 h 105"/>
              <a:gd name="T54" fmla="*/ 0 w 809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5">
                <a:moveTo>
                  <a:pt x="0" y="52"/>
                </a:moveTo>
                <a:lnTo>
                  <a:pt x="44" y="105"/>
                </a:lnTo>
                <a:lnTo>
                  <a:pt x="809" y="105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99" name="Freeform 121"/>
          <xdr:cNvSpPr>
            <a:spLocks/>
          </xdr:cNvSpPr>
        </xdr:nvSpPr>
        <xdr:spPr bwMode="auto">
          <a:xfrm>
            <a:off x="3747" y="565"/>
            <a:ext cx="18" cy="208"/>
          </a:xfrm>
          <a:custGeom>
            <a:avLst/>
            <a:gdLst>
              <a:gd name="T0" fmla="*/ 0 w 88"/>
              <a:gd name="T1" fmla="*/ 0 h 1249"/>
              <a:gd name="T2" fmla="*/ 0 w 88"/>
              <a:gd name="T3" fmla="*/ 0 h 1249"/>
              <a:gd name="T4" fmla="*/ 0 w 88"/>
              <a:gd name="T5" fmla="*/ 0 h 1249"/>
              <a:gd name="T6" fmla="*/ 0 w 88"/>
              <a:gd name="T7" fmla="*/ 0 h 1249"/>
              <a:gd name="T8" fmla="*/ 0 w 88"/>
              <a:gd name="T9" fmla="*/ 0 h 1249"/>
              <a:gd name="T10" fmla="*/ 0 w 88"/>
              <a:gd name="T11" fmla="*/ 0 h 1249"/>
              <a:gd name="T12" fmla="*/ 0 w 88"/>
              <a:gd name="T13" fmla="*/ 0 h 1249"/>
              <a:gd name="T14" fmla="*/ 0 w 88"/>
              <a:gd name="T15" fmla="*/ 0 h 1249"/>
              <a:gd name="T16" fmla="*/ 0 w 88"/>
              <a:gd name="T17" fmla="*/ 0 h 1249"/>
              <a:gd name="T18" fmla="*/ 0 w 88"/>
              <a:gd name="T19" fmla="*/ 0 h 1249"/>
              <a:gd name="T20" fmla="*/ 0 w 88"/>
              <a:gd name="T21" fmla="*/ 0 h 1249"/>
              <a:gd name="T22" fmla="*/ 0 w 88"/>
              <a:gd name="T23" fmla="*/ 0 h 1249"/>
              <a:gd name="T24" fmla="*/ 0 w 88"/>
              <a:gd name="T25" fmla="*/ 0 h 1249"/>
              <a:gd name="T26" fmla="*/ 0 w 88"/>
              <a:gd name="T27" fmla="*/ 0 h 1249"/>
              <a:gd name="T28" fmla="*/ 0 w 88"/>
              <a:gd name="T29" fmla="*/ 0 h 1249"/>
              <a:gd name="T30" fmla="*/ 0 w 88"/>
              <a:gd name="T31" fmla="*/ 0 h 1249"/>
              <a:gd name="T32" fmla="*/ 0 w 88"/>
              <a:gd name="T33" fmla="*/ 0 h 1249"/>
              <a:gd name="T34" fmla="*/ 0 w 88"/>
              <a:gd name="T35" fmla="*/ 0 h 1249"/>
              <a:gd name="T36" fmla="*/ 0 w 88"/>
              <a:gd name="T37" fmla="*/ 0 h 1249"/>
              <a:gd name="T38" fmla="*/ 0 w 88"/>
              <a:gd name="T39" fmla="*/ 0 h 1249"/>
              <a:gd name="T40" fmla="*/ 0 w 88"/>
              <a:gd name="T41" fmla="*/ 0 h 1249"/>
              <a:gd name="T42" fmla="*/ 0 w 88"/>
              <a:gd name="T43" fmla="*/ 0 h 1249"/>
              <a:gd name="T44" fmla="*/ 0 w 88"/>
              <a:gd name="T45" fmla="*/ 0 h 1249"/>
              <a:gd name="T46" fmla="*/ 0 w 88"/>
              <a:gd name="T47" fmla="*/ 0 h 1249"/>
              <a:gd name="T48" fmla="*/ 0 w 88"/>
              <a:gd name="T49" fmla="*/ 0 h 1249"/>
              <a:gd name="T50" fmla="*/ 0 w 88"/>
              <a:gd name="T51" fmla="*/ 0 h 1249"/>
              <a:gd name="T52" fmla="*/ 0 w 88"/>
              <a:gd name="T53" fmla="*/ 0 h 1249"/>
              <a:gd name="T54" fmla="*/ 0 w 88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249">
                <a:moveTo>
                  <a:pt x="88" y="52"/>
                </a:moveTo>
                <a:lnTo>
                  <a:pt x="0" y="52"/>
                </a:lnTo>
                <a:lnTo>
                  <a:pt x="0" y="1249"/>
                </a:lnTo>
                <a:lnTo>
                  <a:pt x="88" y="1249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5" y="1"/>
                </a:lnTo>
                <a:lnTo>
                  <a:pt x="27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8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0" name="Freeform 122"/>
          <xdr:cNvSpPr>
            <a:spLocks/>
          </xdr:cNvSpPr>
        </xdr:nvSpPr>
        <xdr:spPr bwMode="auto">
          <a:xfrm>
            <a:off x="3710" y="527"/>
            <a:ext cx="55" cy="47"/>
          </a:xfrm>
          <a:custGeom>
            <a:avLst/>
            <a:gdLst>
              <a:gd name="T0" fmla="*/ 0 w 276"/>
              <a:gd name="T1" fmla="*/ 0 h 281"/>
              <a:gd name="T2" fmla="*/ 0 w 276"/>
              <a:gd name="T3" fmla="*/ 0 h 281"/>
              <a:gd name="T4" fmla="*/ 0 w 276"/>
              <a:gd name="T5" fmla="*/ 0 h 281"/>
              <a:gd name="T6" fmla="*/ 0 w 276"/>
              <a:gd name="T7" fmla="*/ 0 h 281"/>
              <a:gd name="T8" fmla="*/ 0 w 276"/>
              <a:gd name="T9" fmla="*/ 0 h 281"/>
              <a:gd name="T10" fmla="*/ 0 w 276"/>
              <a:gd name="T11" fmla="*/ 0 h 281"/>
              <a:gd name="T12" fmla="*/ 0 w 276"/>
              <a:gd name="T13" fmla="*/ 0 h 281"/>
              <a:gd name="T14" fmla="*/ 0 w 276"/>
              <a:gd name="T15" fmla="*/ 0 h 281"/>
              <a:gd name="T16" fmla="*/ 0 w 276"/>
              <a:gd name="T17" fmla="*/ 0 h 281"/>
              <a:gd name="T18" fmla="*/ 0 w 276"/>
              <a:gd name="T19" fmla="*/ 0 h 281"/>
              <a:gd name="T20" fmla="*/ 0 w 276"/>
              <a:gd name="T21" fmla="*/ 0 h 281"/>
              <a:gd name="T22" fmla="*/ 0 w 276"/>
              <a:gd name="T23" fmla="*/ 0 h 281"/>
              <a:gd name="T24" fmla="*/ 0 w 276"/>
              <a:gd name="T25" fmla="*/ 0 h 281"/>
              <a:gd name="T26" fmla="*/ 0 w 276"/>
              <a:gd name="T27" fmla="*/ 0 h 281"/>
              <a:gd name="T28" fmla="*/ 0 w 276"/>
              <a:gd name="T29" fmla="*/ 0 h 281"/>
              <a:gd name="T30" fmla="*/ 0 w 276"/>
              <a:gd name="T31" fmla="*/ 0 h 281"/>
              <a:gd name="T32" fmla="*/ 0 w 276"/>
              <a:gd name="T33" fmla="*/ 0 h 281"/>
              <a:gd name="T34" fmla="*/ 0 w 276"/>
              <a:gd name="T35" fmla="*/ 0 h 281"/>
              <a:gd name="T36" fmla="*/ 0 w 276"/>
              <a:gd name="T37" fmla="*/ 0 h 281"/>
              <a:gd name="T38" fmla="*/ 0 w 276"/>
              <a:gd name="T39" fmla="*/ 0 h 281"/>
              <a:gd name="T40" fmla="*/ 0 w 276"/>
              <a:gd name="T41" fmla="*/ 0 h 281"/>
              <a:gd name="T42" fmla="*/ 0 w 276"/>
              <a:gd name="T43" fmla="*/ 0 h 281"/>
              <a:gd name="T44" fmla="*/ 0 w 276"/>
              <a:gd name="T45" fmla="*/ 0 h 281"/>
              <a:gd name="T46" fmla="*/ 0 w 276"/>
              <a:gd name="T47" fmla="*/ 0 h 281"/>
              <a:gd name="T48" fmla="*/ 0 w 276"/>
              <a:gd name="T49" fmla="*/ 0 h 281"/>
              <a:gd name="T50" fmla="*/ 0 w 276"/>
              <a:gd name="T51" fmla="*/ 0 h 281"/>
              <a:gd name="T52" fmla="*/ 0 w 276"/>
              <a:gd name="T53" fmla="*/ 0 h 281"/>
              <a:gd name="T54" fmla="*/ 0 w 276"/>
              <a:gd name="T55" fmla="*/ 0 h 281"/>
              <a:gd name="T56" fmla="*/ 0 w 276"/>
              <a:gd name="T57" fmla="*/ 0 h 281"/>
              <a:gd name="T58" fmla="*/ 0 w 276"/>
              <a:gd name="T59" fmla="*/ 0 h 281"/>
              <a:gd name="T60" fmla="*/ 0 w 276"/>
              <a:gd name="T61" fmla="*/ 0 h 281"/>
              <a:gd name="T62" fmla="*/ 0 w 276"/>
              <a:gd name="T63" fmla="*/ 0 h 281"/>
              <a:gd name="T64" fmla="*/ 0 w 276"/>
              <a:gd name="T65" fmla="*/ 0 h 281"/>
              <a:gd name="T66" fmla="*/ 0 w 276"/>
              <a:gd name="T67" fmla="*/ 0 h 281"/>
              <a:gd name="T68" fmla="*/ 0 w 276"/>
              <a:gd name="T69" fmla="*/ 0 h 281"/>
              <a:gd name="T70" fmla="*/ 0 w 276"/>
              <a:gd name="T71" fmla="*/ 0 h 281"/>
              <a:gd name="T72" fmla="*/ 0 w 276"/>
              <a:gd name="T73" fmla="*/ 0 h 281"/>
              <a:gd name="T74" fmla="*/ 0 w 276"/>
              <a:gd name="T75" fmla="*/ 0 h 281"/>
              <a:gd name="T76" fmla="*/ 0 w 276"/>
              <a:gd name="T77" fmla="*/ 0 h 281"/>
              <a:gd name="T78" fmla="*/ 0 w 276"/>
              <a:gd name="T79" fmla="*/ 0 h 281"/>
              <a:gd name="T80" fmla="*/ 0 w 276"/>
              <a:gd name="T81" fmla="*/ 0 h 281"/>
              <a:gd name="T82" fmla="*/ 0 w 276"/>
              <a:gd name="T83" fmla="*/ 0 h 281"/>
              <a:gd name="T84" fmla="*/ 0 w 276"/>
              <a:gd name="T85" fmla="*/ 0 h 281"/>
              <a:gd name="T86" fmla="*/ 0 w 276"/>
              <a:gd name="T87" fmla="*/ 0 h 281"/>
              <a:gd name="T88" fmla="*/ 0 w 276"/>
              <a:gd name="T89" fmla="*/ 0 h 281"/>
              <a:gd name="T90" fmla="*/ 0 w 276"/>
              <a:gd name="T91" fmla="*/ 0 h 281"/>
              <a:gd name="T92" fmla="*/ 0 w 276"/>
              <a:gd name="T93" fmla="*/ 0 h 281"/>
              <a:gd name="T94" fmla="*/ 0 w 276"/>
              <a:gd name="T95" fmla="*/ 0 h 281"/>
              <a:gd name="T96" fmla="*/ 0 w 276"/>
              <a:gd name="T97" fmla="*/ 0 h 281"/>
              <a:gd name="T98" fmla="*/ 0 w 276"/>
              <a:gd name="T99" fmla="*/ 0 h 281"/>
              <a:gd name="T100" fmla="*/ 0 w 276"/>
              <a:gd name="T101" fmla="*/ 0 h 281"/>
              <a:gd name="T102" fmla="*/ 0 w 276"/>
              <a:gd name="T103" fmla="*/ 0 h 281"/>
              <a:gd name="T104" fmla="*/ 0 w 276"/>
              <a:gd name="T105" fmla="*/ 0 h 281"/>
              <a:gd name="T106" fmla="*/ 0 w 276"/>
              <a:gd name="T107" fmla="*/ 0 h 281"/>
              <a:gd name="T108" fmla="*/ 0 w 276"/>
              <a:gd name="T109" fmla="*/ 0 h 281"/>
              <a:gd name="T110" fmla="*/ 0 w 276"/>
              <a:gd name="T111" fmla="*/ 0 h 281"/>
              <a:gd name="T112" fmla="*/ 0 w 276"/>
              <a:gd name="T113" fmla="*/ 0 h 281"/>
              <a:gd name="T114" fmla="*/ 0 w 276"/>
              <a:gd name="T115" fmla="*/ 0 h 281"/>
              <a:gd name="T116" fmla="*/ 0 w 276"/>
              <a:gd name="T117" fmla="*/ 0 h 281"/>
              <a:gd name="T118" fmla="*/ 0 w 276"/>
              <a:gd name="T119" fmla="*/ 0 h 281"/>
              <a:gd name="T120" fmla="*/ 0 w 276"/>
              <a:gd name="T121" fmla="*/ 0 h 28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76" h="281">
                <a:moveTo>
                  <a:pt x="45" y="103"/>
                </a:moveTo>
                <a:lnTo>
                  <a:pt x="45" y="103"/>
                </a:lnTo>
                <a:lnTo>
                  <a:pt x="58" y="104"/>
                </a:lnTo>
                <a:lnTo>
                  <a:pt x="71" y="107"/>
                </a:lnTo>
                <a:lnTo>
                  <a:pt x="84" y="111"/>
                </a:lnTo>
                <a:lnTo>
                  <a:pt x="97" y="117"/>
                </a:lnTo>
                <a:lnTo>
                  <a:pt x="109" y="124"/>
                </a:lnTo>
                <a:lnTo>
                  <a:pt x="121" y="134"/>
                </a:lnTo>
                <a:lnTo>
                  <a:pt x="133" y="144"/>
                </a:lnTo>
                <a:lnTo>
                  <a:pt x="143" y="156"/>
                </a:lnTo>
                <a:lnTo>
                  <a:pt x="153" y="169"/>
                </a:lnTo>
                <a:lnTo>
                  <a:pt x="161" y="183"/>
                </a:lnTo>
                <a:lnTo>
                  <a:pt x="169" y="197"/>
                </a:lnTo>
                <a:lnTo>
                  <a:pt x="176" y="214"/>
                </a:lnTo>
                <a:lnTo>
                  <a:pt x="181" y="229"/>
                </a:lnTo>
                <a:lnTo>
                  <a:pt x="185" y="248"/>
                </a:lnTo>
                <a:lnTo>
                  <a:pt x="186" y="255"/>
                </a:lnTo>
                <a:lnTo>
                  <a:pt x="187" y="263"/>
                </a:lnTo>
                <a:lnTo>
                  <a:pt x="187" y="273"/>
                </a:lnTo>
                <a:lnTo>
                  <a:pt x="188" y="281"/>
                </a:lnTo>
                <a:lnTo>
                  <a:pt x="276" y="281"/>
                </a:lnTo>
                <a:lnTo>
                  <a:pt x="276" y="267"/>
                </a:lnTo>
                <a:lnTo>
                  <a:pt x="275" y="253"/>
                </a:lnTo>
                <a:lnTo>
                  <a:pt x="273" y="239"/>
                </a:lnTo>
                <a:lnTo>
                  <a:pt x="271" y="224"/>
                </a:lnTo>
                <a:lnTo>
                  <a:pt x="265" y="199"/>
                </a:lnTo>
                <a:lnTo>
                  <a:pt x="257" y="173"/>
                </a:lnTo>
                <a:lnTo>
                  <a:pt x="247" y="148"/>
                </a:lnTo>
                <a:lnTo>
                  <a:pt x="235" y="126"/>
                </a:lnTo>
                <a:lnTo>
                  <a:pt x="221" y="103"/>
                </a:lnTo>
                <a:lnTo>
                  <a:pt x="206" y="83"/>
                </a:lnTo>
                <a:lnTo>
                  <a:pt x="190" y="66"/>
                </a:lnTo>
                <a:lnTo>
                  <a:pt x="172" y="49"/>
                </a:lnTo>
                <a:lnTo>
                  <a:pt x="153" y="35"/>
                </a:lnTo>
                <a:lnTo>
                  <a:pt x="133" y="23"/>
                </a:lnTo>
                <a:lnTo>
                  <a:pt x="112" y="13"/>
                </a:lnTo>
                <a:lnTo>
                  <a:pt x="90" y="6"/>
                </a:lnTo>
                <a:lnTo>
                  <a:pt x="68" y="1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30" y="2"/>
                </a:lnTo>
                <a:lnTo>
                  <a:pt x="25" y="4"/>
                </a:lnTo>
                <a:lnTo>
                  <a:pt x="18" y="9"/>
                </a:lnTo>
                <a:lnTo>
                  <a:pt x="11" y="16"/>
                </a:lnTo>
                <a:lnTo>
                  <a:pt x="7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7" y="80"/>
                </a:lnTo>
                <a:lnTo>
                  <a:pt x="11" y="88"/>
                </a:lnTo>
                <a:lnTo>
                  <a:pt x="18" y="94"/>
                </a:lnTo>
                <a:lnTo>
                  <a:pt x="25" y="100"/>
                </a:lnTo>
                <a:lnTo>
                  <a:pt x="30" y="101"/>
                </a:lnTo>
                <a:lnTo>
                  <a:pt x="34" y="102"/>
                </a:lnTo>
                <a:lnTo>
                  <a:pt x="39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1" name="Freeform 123"/>
          <xdr:cNvSpPr>
            <a:spLocks/>
          </xdr:cNvSpPr>
        </xdr:nvSpPr>
        <xdr:spPr bwMode="auto">
          <a:xfrm>
            <a:off x="3671" y="527"/>
            <a:ext cx="48" cy="55"/>
          </a:xfrm>
          <a:custGeom>
            <a:avLst/>
            <a:gdLst>
              <a:gd name="T0" fmla="*/ 0 w 240"/>
              <a:gd name="T1" fmla="*/ 0 h 334"/>
              <a:gd name="T2" fmla="*/ 0 w 240"/>
              <a:gd name="T3" fmla="*/ 0 h 334"/>
              <a:gd name="T4" fmla="*/ 0 w 240"/>
              <a:gd name="T5" fmla="*/ 0 h 334"/>
              <a:gd name="T6" fmla="*/ 0 w 240"/>
              <a:gd name="T7" fmla="*/ 0 h 334"/>
              <a:gd name="T8" fmla="*/ 0 w 240"/>
              <a:gd name="T9" fmla="*/ 0 h 334"/>
              <a:gd name="T10" fmla="*/ 0 w 240"/>
              <a:gd name="T11" fmla="*/ 0 h 334"/>
              <a:gd name="T12" fmla="*/ 0 w 240"/>
              <a:gd name="T13" fmla="*/ 0 h 334"/>
              <a:gd name="T14" fmla="*/ 0 w 240"/>
              <a:gd name="T15" fmla="*/ 0 h 334"/>
              <a:gd name="T16" fmla="*/ 0 w 240"/>
              <a:gd name="T17" fmla="*/ 0 h 334"/>
              <a:gd name="T18" fmla="*/ 0 w 240"/>
              <a:gd name="T19" fmla="*/ 0 h 334"/>
              <a:gd name="T20" fmla="*/ 0 w 240"/>
              <a:gd name="T21" fmla="*/ 0 h 334"/>
              <a:gd name="T22" fmla="*/ 0 w 240"/>
              <a:gd name="T23" fmla="*/ 0 h 334"/>
              <a:gd name="T24" fmla="*/ 0 w 240"/>
              <a:gd name="T25" fmla="*/ 0 h 334"/>
              <a:gd name="T26" fmla="*/ 0 w 240"/>
              <a:gd name="T27" fmla="*/ 0 h 334"/>
              <a:gd name="T28" fmla="*/ 0 w 240"/>
              <a:gd name="T29" fmla="*/ 0 h 334"/>
              <a:gd name="T30" fmla="*/ 0 w 240"/>
              <a:gd name="T31" fmla="*/ 0 h 334"/>
              <a:gd name="T32" fmla="*/ 0 w 240"/>
              <a:gd name="T33" fmla="*/ 0 h 334"/>
              <a:gd name="T34" fmla="*/ 0 w 240"/>
              <a:gd name="T35" fmla="*/ 0 h 334"/>
              <a:gd name="T36" fmla="*/ 0 w 240"/>
              <a:gd name="T37" fmla="*/ 0 h 334"/>
              <a:gd name="T38" fmla="*/ 0 w 240"/>
              <a:gd name="T39" fmla="*/ 0 h 334"/>
              <a:gd name="T40" fmla="*/ 0 w 240"/>
              <a:gd name="T41" fmla="*/ 0 h 334"/>
              <a:gd name="T42" fmla="*/ 0 w 240"/>
              <a:gd name="T43" fmla="*/ 0 h 334"/>
              <a:gd name="T44" fmla="*/ 0 w 240"/>
              <a:gd name="T45" fmla="*/ 0 h 334"/>
              <a:gd name="T46" fmla="*/ 0 w 240"/>
              <a:gd name="T47" fmla="*/ 0 h 334"/>
              <a:gd name="T48" fmla="*/ 0 w 240"/>
              <a:gd name="T49" fmla="*/ 0 h 334"/>
              <a:gd name="T50" fmla="*/ 0 w 240"/>
              <a:gd name="T51" fmla="*/ 0 h 334"/>
              <a:gd name="T52" fmla="*/ 0 w 240"/>
              <a:gd name="T53" fmla="*/ 0 h 334"/>
              <a:gd name="T54" fmla="*/ 0 w 240"/>
              <a:gd name="T55" fmla="*/ 0 h 334"/>
              <a:gd name="T56" fmla="*/ 0 w 240"/>
              <a:gd name="T57" fmla="*/ 0 h 334"/>
              <a:gd name="T58" fmla="*/ 0 w 240"/>
              <a:gd name="T59" fmla="*/ 0 h 334"/>
              <a:gd name="T60" fmla="*/ 0 w 240"/>
              <a:gd name="T61" fmla="*/ 0 h 334"/>
              <a:gd name="T62" fmla="*/ 0 w 240"/>
              <a:gd name="T63" fmla="*/ 0 h 33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240" h="334">
                <a:moveTo>
                  <a:pt x="89" y="281"/>
                </a:moveTo>
                <a:lnTo>
                  <a:pt x="89" y="281"/>
                </a:lnTo>
                <a:lnTo>
                  <a:pt x="89" y="273"/>
                </a:lnTo>
                <a:lnTo>
                  <a:pt x="89" y="263"/>
                </a:lnTo>
                <a:lnTo>
                  <a:pt x="90" y="255"/>
                </a:lnTo>
                <a:lnTo>
                  <a:pt x="91" y="248"/>
                </a:lnTo>
                <a:lnTo>
                  <a:pt x="95" y="229"/>
                </a:lnTo>
                <a:lnTo>
                  <a:pt x="101" y="214"/>
                </a:lnTo>
                <a:lnTo>
                  <a:pt x="107" y="199"/>
                </a:lnTo>
                <a:lnTo>
                  <a:pt x="115" y="183"/>
                </a:lnTo>
                <a:lnTo>
                  <a:pt x="124" y="169"/>
                </a:lnTo>
                <a:lnTo>
                  <a:pt x="133" y="156"/>
                </a:lnTo>
                <a:lnTo>
                  <a:pt x="144" y="144"/>
                </a:lnTo>
                <a:lnTo>
                  <a:pt x="156" y="134"/>
                </a:lnTo>
                <a:lnTo>
                  <a:pt x="169" y="126"/>
                </a:lnTo>
                <a:lnTo>
                  <a:pt x="182" y="117"/>
                </a:lnTo>
                <a:lnTo>
                  <a:pt x="196" y="111"/>
                </a:lnTo>
                <a:lnTo>
                  <a:pt x="211" y="107"/>
                </a:lnTo>
                <a:lnTo>
                  <a:pt x="217" y="106"/>
                </a:lnTo>
                <a:lnTo>
                  <a:pt x="224" y="104"/>
                </a:lnTo>
                <a:lnTo>
                  <a:pt x="232" y="104"/>
                </a:lnTo>
                <a:lnTo>
                  <a:pt x="240" y="103"/>
                </a:lnTo>
                <a:lnTo>
                  <a:pt x="240" y="0"/>
                </a:lnTo>
                <a:lnTo>
                  <a:pt x="227" y="0"/>
                </a:lnTo>
                <a:lnTo>
                  <a:pt x="215" y="1"/>
                </a:lnTo>
                <a:lnTo>
                  <a:pt x="204" y="3"/>
                </a:lnTo>
                <a:lnTo>
                  <a:pt x="191" y="6"/>
                </a:lnTo>
                <a:lnTo>
                  <a:pt x="169" y="13"/>
                </a:lnTo>
                <a:lnTo>
                  <a:pt x="147" y="22"/>
                </a:lnTo>
                <a:lnTo>
                  <a:pt x="126" y="35"/>
                </a:lnTo>
                <a:lnTo>
                  <a:pt x="106" y="49"/>
                </a:lnTo>
                <a:lnTo>
                  <a:pt x="88" y="64"/>
                </a:lnTo>
                <a:lnTo>
                  <a:pt x="71" y="83"/>
                </a:lnTo>
                <a:lnTo>
                  <a:pt x="56" y="103"/>
                </a:lnTo>
                <a:lnTo>
                  <a:pt x="42" y="124"/>
                </a:lnTo>
                <a:lnTo>
                  <a:pt x="30" y="148"/>
                </a:lnTo>
                <a:lnTo>
                  <a:pt x="19" y="173"/>
                </a:lnTo>
                <a:lnTo>
                  <a:pt x="11" y="199"/>
                </a:lnTo>
                <a:lnTo>
                  <a:pt x="5" y="224"/>
                </a:lnTo>
                <a:lnTo>
                  <a:pt x="3" y="239"/>
                </a:lnTo>
                <a:lnTo>
                  <a:pt x="1" y="253"/>
                </a:lnTo>
                <a:lnTo>
                  <a:pt x="0" y="267"/>
                </a:lnTo>
                <a:lnTo>
                  <a:pt x="0" y="281"/>
                </a:lnTo>
                <a:lnTo>
                  <a:pt x="0" y="288"/>
                </a:lnTo>
                <a:lnTo>
                  <a:pt x="1" y="294"/>
                </a:lnTo>
                <a:lnTo>
                  <a:pt x="2" y="299"/>
                </a:lnTo>
                <a:lnTo>
                  <a:pt x="4" y="305"/>
                </a:lnTo>
                <a:lnTo>
                  <a:pt x="8" y="313"/>
                </a:lnTo>
                <a:lnTo>
                  <a:pt x="14" y="321"/>
                </a:lnTo>
                <a:lnTo>
                  <a:pt x="21" y="326"/>
                </a:lnTo>
                <a:lnTo>
                  <a:pt x="28" y="330"/>
                </a:lnTo>
                <a:lnTo>
                  <a:pt x="36" y="333"/>
                </a:lnTo>
                <a:lnTo>
                  <a:pt x="44" y="334"/>
                </a:lnTo>
                <a:lnTo>
                  <a:pt x="53" y="333"/>
                </a:lnTo>
                <a:lnTo>
                  <a:pt x="61" y="330"/>
                </a:lnTo>
                <a:lnTo>
                  <a:pt x="68" y="326"/>
                </a:lnTo>
                <a:lnTo>
                  <a:pt x="75" y="321"/>
                </a:lnTo>
                <a:lnTo>
                  <a:pt x="80" y="313"/>
                </a:lnTo>
                <a:lnTo>
                  <a:pt x="85" y="305"/>
                </a:lnTo>
                <a:lnTo>
                  <a:pt x="86" y="299"/>
                </a:lnTo>
                <a:lnTo>
                  <a:pt x="88" y="294"/>
                </a:lnTo>
                <a:lnTo>
                  <a:pt x="88" y="288"/>
                </a:lnTo>
                <a:lnTo>
                  <a:pt x="89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2" name="Freeform 124"/>
          <xdr:cNvSpPr>
            <a:spLocks/>
          </xdr:cNvSpPr>
        </xdr:nvSpPr>
        <xdr:spPr bwMode="auto">
          <a:xfrm>
            <a:off x="3671" y="574"/>
            <a:ext cx="17" cy="208"/>
          </a:xfrm>
          <a:custGeom>
            <a:avLst/>
            <a:gdLst>
              <a:gd name="T0" fmla="*/ 0 w 89"/>
              <a:gd name="T1" fmla="*/ 0 h 1250"/>
              <a:gd name="T2" fmla="*/ 0 w 89"/>
              <a:gd name="T3" fmla="*/ 0 h 1250"/>
              <a:gd name="T4" fmla="*/ 0 w 89"/>
              <a:gd name="T5" fmla="*/ 0 h 1250"/>
              <a:gd name="T6" fmla="*/ 0 w 89"/>
              <a:gd name="T7" fmla="*/ 0 h 1250"/>
              <a:gd name="T8" fmla="*/ 0 w 89"/>
              <a:gd name="T9" fmla="*/ 0 h 1250"/>
              <a:gd name="T10" fmla="*/ 0 w 89"/>
              <a:gd name="T11" fmla="*/ 0 h 1250"/>
              <a:gd name="T12" fmla="*/ 0 w 89"/>
              <a:gd name="T13" fmla="*/ 0 h 1250"/>
              <a:gd name="T14" fmla="*/ 0 w 89"/>
              <a:gd name="T15" fmla="*/ 0 h 1250"/>
              <a:gd name="T16" fmla="*/ 0 w 89"/>
              <a:gd name="T17" fmla="*/ 0 h 1250"/>
              <a:gd name="T18" fmla="*/ 0 w 89"/>
              <a:gd name="T19" fmla="*/ 0 h 1250"/>
              <a:gd name="T20" fmla="*/ 0 w 89"/>
              <a:gd name="T21" fmla="*/ 0 h 1250"/>
              <a:gd name="T22" fmla="*/ 0 w 89"/>
              <a:gd name="T23" fmla="*/ 0 h 1250"/>
              <a:gd name="T24" fmla="*/ 0 w 89"/>
              <a:gd name="T25" fmla="*/ 0 h 1250"/>
              <a:gd name="T26" fmla="*/ 0 w 89"/>
              <a:gd name="T27" fmla="*/ 0 h 1250"/>
              <a:gd name="T28" fmla="*/ 0 w 89"/>
              <a:gd name="T29" fmla="*/ 0 h 1250"/>
              <a:gd name="T30" fmla="*/ 0 w 89"/>
              <a:gd name="T31" fmla="*/ 0 h 1250"/>
              <a:gd name="T32" fmla="*/ 0 w 89"/>
              <a:gd name="T33" fmla="*/ 0 h 1250"/>
              <a:gd name="T34" fmla="*/ 0 w 89"/>
              <a:gd name="T35" fmla="*/ 0 h 1250"/>
              <a:gd name="T36" fmla="*/ 0 w 89"/>
              <a:gd name="T37" fmla="*/ 0 h 1250"/>
              <a:gd name="T38" fmla="*/ 0 w 89"/>
              <a:gd name="T39" fmla="*/ 0 h 1250"/>
              <a:gd name="T40" fmla="*/ 0 w 89"/>
              <a:gd name="T41" fmla="*/ 0 h 1250"/>
              <a:gd name="T42" fmla="*/ 0 w 89"/>
              <a:gd name="T43" fmla="*/ 0 h 1250"/>
              <a:gd name="T44" fmla="*/ 0 w 89"/>
              <a:gd name="T45" fmla="*/ 0 h 1250"/>
              <a:gd name="T46" fmla="*/ 0 w 89"/>
              <a:gd name="T47" fmla="*/ 0 h 1250"/>
              <a:gd name="T48" fmla="*/ 0 w 89"/>
              <a:gd name="T49" fmla="*/ 0 h 1250"/>
              <a:gd name="T50" fmla="*/ 0 w 89"/>
              <a:gd name="T51" fmla="*/ 0 h 1250"/>
              <a:gd name="T52" fmla="*/ 0 w 89"/>
              <a:gd name="T53" fmla="*/ 0 h 1250"/>
              <a:gd name="T54" fmla="*/ 0 w 89"/>
              <a:gd name="T55" fmla="*/ 0 h 12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250">
                <a:moveTo>
                  <a:pt x="44" y="1250"/>
                </a:moveTo>
                <a:lnTo>
                  <a:pt x="89" y="1197"/>
                </a:lnTo>
                <a:lnTo>
                  <a:pt x="89" y="0"/>
                </a:lnTo>
                <a:lnTo>
                  <a:pt x="0" y="0"/>
                </a:lnTo>
                <a:lnTo>
                  <a:pt x="0" y="1197"/>
                </a:lnTo>
                <a:lnTo>
                  <a:pt x="44" y="1250"/>
                </a:lnTo>
                <a:lnTo>
                  <a:pt x="0" y="1197"/>
                </a:lnTo>
                <a:lnTo>
                  <a:pt x="0" y="1204"/>
                </a:lnTo>
                <a:lnTo>
                  <a:pt x="1" y="1210"/>
                </a:lnTo>
                <a:lnTo>
                  <a:pt x="2" y="1215"/>
                </a:lnTo>
                <a:lnTo>
                  <a:pt x="4" y="1221"/>
                </a:lnTo>
                <a:lnTo>
                  <a:pt x="8" y="1229"/>
                </a:lnTo>
                <a:lnTo>
                  <a:pt x="14" y="1237"/>
                </a:lnTo>
                <a:lnTo>
                  <a:pt x="21" y="1242"/>
                </a:lnTo>
                <a:lnTo>
                  <a:pt x="28" y="1246"/>
                </a:lnTo>
                <a:lnTo>
                  <a:pt x="36" y="1249"/>
                </a:lnTo>
                <a:lnTo>
                  <a:pt x="44" y="1250"/>
                </a:lnTo>
                <a:lnTo>
                  <a:pt x="53" y="1249"/>
                </a:lnTo>
                <a:lnTo>
                  <a:pt x="61" y="1246"/>
                </a:lnTo>
                <a:lnTo>
                  <a:pt x="68" y="1242"/>
                </a:lnTo>
                <a:lnTo>
                  <a:pt x="75" y="1237"/>
                </a:lnTo>
                <a:lnTo>
                  <a:pt x="80" y="1229"/>
                </a:lnTo>
                <a:lnTo>
                  <a:pt x="85" y="1221"/>
                </a:lnTo>
                <a:lnTo>
                  <a:pt x="86" y="1215"/>
                </a:lnTo>
                <a:lnTo>
                  <a:pt x="88" y="1210"/>
                </a:lnTo>
                <a:lnTo>
                  <a:pt x="88" y="1204"/>
                </a:lnTo>
                <a:lnTo>
                  <a:pt x="89" y="1197"/>
                </a:lnTo>
                <a:lnTo>
                  <a:pt x="44" y="12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3" name="Freeform 125"/>
          <xdr:cNvSpPr>
            <a:spLocks noEditPoints="1"/>
          </xdr:cNvSpPr>
        </xdr:nvSpPr>
        <xdr:spPr bwMode="auto">
          <a:xfrm>
            <a:off x="3984" y="441"/>
            <a:ext cx="389" cy="342"/>
          </a:xfrm>
          <a:custGeom>
            <a:avLst/>
            <a:gdLst>
              <a:gd name="T0" fmla="*/ 0 w 1945"/>
              <a:gd name="T1" fmla="*/ 0 h 2050"/>
              <a:gd name="T2" fmla="*/ 0 w 1945"/>
              <a:gd name="T3" fmla="*/ 0 h 2050"/>
              <a:gd name="T4" fmla="*/ 0 w 1945"/>
              <a:gd name="T5" fmla="*/ 0 h 2050"/>
              <a:gd name="T6" fmla="*/ 0 w 1945"/>
              <a:gd name="T7" fmla="*/ 0 h 2050"/>
              <a:gd name="T8" fmla="*/ 0 w 1945"/>
              <a:gd name="T9" fmla="*/ 0 h 2050"/>
              <a:gd name="T10" fmla="*/ 0 w 1945"/>
              <a:gd name="T11" fmla="*/ 0 h 2050"/>
              <a:gd name="T12" fmla="*/ 0 w 1945"/>
              <a:gd name="T13" fmla="*/ 0 h 2050"/>
              <a:gd name="T14" fmla="*/ 0 w 1945"/>
              <a:gd name="T15" fmla="*/ 0 h 2050"/>
              <a:gd name="T16" fmla="*/ 0 w 1945"/>
              <a:gd name="T17" fmla="*/ 0 h 2050"/>
              <a:gd name="T18" fmla="*/ 0 w 1945"/>
              <a:gd name="T19" fmla="*/ 0 h 2050"/>
              <a:gd name="T20" fmla="*/ 0 w 1945"/>
              <a:gd name="T21" fmla="*/ 0 h 2050"/>
              <a:gd name="T22" fmla="*/ 0 w 1945"/>
              <a:gd name="T23" fmla="*/ 0 h 2050"/>
              <a:gd name="T24" fmla="*/ 0 w 1945"/>
              <a:gd name="T25" fmla="*/ 0 h 2050"/>
              <a:gd name="T26" fmla="*/ 0 w 1945"/>
              <a:gd name="T27" fmla="*/ 0 h 2050"/>
              <a:gd name="T28" fmla="*/ 0 w 1945"/>
              <a:gd name="T29" fmla="*/ 0 h 2050"/>
              <a:gd name="T30" fmla="*/ 0 w 1945"/>
              <a:gd name="T31" fmla="*/ 0 h 2050"/>
              <a:gd name="T32" fmla="*/ 0 w 1945"/>
              <a:gd name="T33" fmla="*/ 0 h 2050"/>
              <a:gd name="T34" fmla="*/ 0 w 1945"/>
              <a:gd name="T35" fmla="*/ 0 h 2050"/>
              <a:gd name="T36" fmla="*/ 0 w 1945"/>
              <a:gd name="T37" fmla="*/ 0 h 2050"/>
              <a:gd name="T38" fmla="*/ 0 w 1945"/>
              <a:gd name="T39" fmla="*/ 0 h 2050"/>
              <a:gd name="T40" fmla="*/ 0 w 1945"/>
              <a:gd name="T41" fmla="*/ 0 h 2050"/>
              <a:gd name="T42" fmla="*/ 0 w 1945"/>
              <a:gd name="T43" fmla="*/ 0 h 2050"/>
              <a:gd name="T44" fmla="*/ 0 w 1945"/>
              <a:gd name="T45" fmla="*/ 0 h 2050"/>
              <a:gd name="T46" fmla="*/ 0 w 1945"/>
              <a:gd name="T47" fmla="*/ 0 h 2050"/>
              <a:gd name="T48" fmla="*/ 0 w 1945"/>
              <a:gd name="T49" fmla="*/ 0 h 2050"/>
              <a:gd name="T50" fmla="*/ 0 w 1945"/>
              <a:gd name="T51" fmla="*/ 0 h 2050"/>
              <a:gd name="T52" fmla="*/ 0 w 1945"/>
              <a:gd name="T53" fmla="*/ 0 h 2050"/>
              <a:gd name="T54" fmla="*/ 0 w 1945"/>
              <a:gd name="T55" fmla="*/ 0 h 2050"/>
              <a:gd name="T56" fmla="*/ 0 w 1945"/>
              <a:gd name="T57" fmla="*/ 0 h 2050"/>
              <a:gd name="T58" fmla="*/ 0 w 1945"/>
              <a:gd name="T59" fmla="*/ 0 h 2050"/>
              <a:gd name="T60" fmla="*/ 0 w 1945"/>
              <a:gd name="T61" fmla="*/ 0 h 2050"/>
              <a:gd name="T62" fmla="*/ 0 w 1945"/>
              <a:gd name="T63" fmla="*/ 0 h 2050"/>
              <a:gd name="T64" fmla="*/ 0 w 1945"/>
              <a:gd name="T65" fmla="*/ 0 h 2050"/>
              <a:gd name="T66" fmla="*/ 0 w 1945"/>
              <a:gd name="T67" fmla="*/ 0 h 2050"/>
              <a:gd name="T68" fmla="*/ 0 w 1945"/>
              <a:gd name="T69" fmla="*/ 0 h 2050"/>
              <a:gd name="T70" fmla="*/ 0 w 1945"/>
              <a:gd name="T71" fmla="*/ 0 h 2050"/>
              <a:gd name="T72" fmla="*/ 0 w 1945"/>
              <a:gd name="T73" fmla="*/ 0 h 2050"/>
              <a:gd name="T74" fmla="*/ 0 w 1945"/>
              <a:gd name="T75" fmla="*/ 0 h 2050"/>
              <a:gd name="T76" fmla="*/ 0 w 1945"/>
              <a:gd name="T77" fmla="*/ 0 h 2050"/>
              <a:gd name="T78" fmla="*/ 0 w 1945"/>
              <a:gd name="T79" fmla="*/ 0 h 2050"/>
              <a:gd name="T80" fmla="*/ 0 w 1945"/>
              <a:gd name="T81" fmla="*/ 0 h 2050"/>
              <a:gd name="T82" fmla="*/ 0 w 1945"/>
              <a:gd name="T83" fmla="*/ 0 h 2050"/>
              <a:gd name="T84" fmla="*/ 0 w 1945"/>
              <a:gd name="T85" fmla="*/ 0 h 2050"/>
              <a:gd name="T86" fmla="*/ 0 w 1945"/>
              <a:gd name="T87" fmla="*/ 0 h 2050"/>
              <a:gd name="T88" fmla="*/ 0 w 1945"/>
              <a:gd name="T89" fmla="*/ 0 h 2050"/>
              <a:gd name="T90" fmla="*/ 0 w 1945"/>
              <a:gd name="T91" fmla="*/ 0 h 2050"/>
              <a:gd name="T92" fmla="*/ 0 w 1945"/>
              <a:gd name="T93" fmla="*/ 0 h 2050"/>
              <a:gd name="T94" fmla="*/ 0 w 1945"/>
              <a:gd name="T95" fmla="*/ 0 h 2050"/>
              <a:gd name="T96" fmla="*/ 0 w 1945"/>
              <a:gd name="T97" fmla="*/ 0 h 2050"/>
              <a:gd name="T98" fmla="*/ 0 w 1945"/>
              <a:gd name="T99" fmla="*/ 0 h 2050"/>
              <a:gd name="T100" fmla="*/ 0 w 1945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945" h="2050">
                <a:moveTo>
                  <a:pt x="0" y="1026"/>
                </a:moveTo>
                <a:lnTo>
                  <a:pt x="1" y="1082"/>
                </a:lnTo>
                <a:lnTo>
                  <a:pt x="4" y="1137"/>
                </a:lnTo>
                <a:lnTo>
                  <a:pt x="8" y="1193"/>
                </a:lnTo>
                <a:lnTo>
                  <a:pt x="15" y="1246"/>
                </a:lnTo>
                <a:lnTo>
                  <a:pt x="24" y="1298"/>
                </a:lnTo>
                <a:lnTo>
                  <a:pt x="34" y="1347"/>
                </a:lnTo>
                <a:lnTo>
                  <a:pt x="47" y="1396"/>
                </a:lnTo>
                <a:lnTo>
                  <a:pt x="61" y="1444"/>
                </a:lnTo>
                <a:lnTo>
                  <a:pt x="77" y="1491"/>
                </a:lnTo>
                <a:lnTo>
                  <a:pt x="95" y="1534"/>
                </a:lnTo>
                <a:lnTo>
                  <a:pt x="115" y="1578"/>
                </a:lnTo>
                <a:lnTo>
                  <a:pt x="137" y="1619"/>
                </a:lnTo>
                <a:lnTo>
                  <a:pt x="161" y="1659"/>
                </a:lnTo>
                <a:lnTo>
                  <a:pt x="187" y="1697"/>
                </a:lnTo>
                <a:lnTo>
                  <a:pt x="214" y="1733"/>
                </a:lnTo>
                <a:lnTo>
                  <a:pt x="244" y="1767"/>
                </a:lnTo>
                <a:lnTo>
                  <a:pt x="275" y="1800"/>
                </a:lnTo>
                <a:lnTo>
                  <a:pt x="309" y="1831"/>
                </a:lnTo>
                <a:lnTo>
                  <a:pt x="344" y="1860"/>
                </a:lnTo>
                <a:lnTo>
                  <a:pt x="381" y="1887"/>
                </a:lnTo>
                <a:lnTo>
                  <a:pt x="420" y="1913"/>
                </a:lnTo>
                <a:lnTo>
                  <a:pt x="461" y="1936"/>
                </a:lnTo>
                <a:lnTo>
                  <a:pt x="504" y="1957"/>
                </a:lnTo>
                <a:lnTo>
                  <a:pt x="549" y="1976"/>
                </a:lnTo>
                <a:lnTo>
                  <a:pt x="596" y="1993"/>
                </a:lnTo>
                <a:lnTo>
                  <a:pt x="644" y="2007"/>
                </a:lnTo>
                <a:lnTo>
                  <a:pt x="695" y="2020"/>
                </a:lnTo>
                <a:lnTo>
                  <a:pt x="747" y="2031"/>
                </a:lnTo>
                <a:lnTo>
                  <a:pt x="802" y="2039"/>
                </a:lnTo>
                <a:lnTo>
                  <a:pt x="858" y="2045"/>
                </a:lnTo>
                <a:lnTo>
                  <a:pt x="916" y="2049"/>
                </a:lnTo>
                <a:lnTo>
                  <a:pt x="976" y="2050"/>
                </a:lnTo>
                <a:lnTo>
                  <a:pt x="1036" y="2049"/>
                </a:lnTo>
                <a:lnTo>
                  <a:pt x="1093" y="2045"/>
                </a:lnTo>
                <a:lnTo>
                  <a:pt x="1149" y="2039"/>
                </a:lnTo>
                <a:lnTo>
                  <a:pt x="1202" y="2031"/>
                </a:lnTo>
                <a:lnTo>
                  <a:pt x="1254" y="2020"/>
                </a:lnTo>
                <a:lnTo>
                  <a:pt x="1304" y="2007"/>
                </a:lnTo>
                <a:lnTo>
                  <a:pt x="1352" y="1993"/>
                </a:lnTo>
                <a:lnTo>
                  <a:pt x="1399" y="1976"/>
                </a:lnTo>
                <a:lnTo>
                  <a:pt x="1443" y="1957"/>
                </a:lnTo>
                <a:lnTo>
                  <a:pt x="1486" y="1936"/>
                </a:lnTo>
                <a:lnTo>
                  <a:pt x="1526" y="1913"/>
                </a:lnTo>
                <a:lnTo>
                  <a:pt x="1565" y="1887"/>
                </a:lnTo>
                <a:lnTo>
                  <a:pt x="1602" y="1860"/>
                </a:lnTo>
                <a:lnTo>
                  <a:pt x="1637" y="1831"/>
                </a:lnTo>
                <a:lnTo>
                  <a:pt x="1670" y="1800"/>
                </a:lnTo>
                <a:lnTo>
                  <a:pt x="1701" y="1767"/>
                </a:lnTo>
                <a:lnTo>
                  <a:pt x="1731" y="1733"/>
                </a:lnTo>
                <a:lnTo>
                  <a:pt x="1758" y="1697"/>
                </a:lnTo>
                <a:lnTo>
                  <a:pt x="1784" y="1659"/>
                </a:lnTo>
                <a:lnTo>
                  <a:pt x="1808" y="1619"/>
                </a:lnTo>
                <a:lnTo>
                  <a:pt x="1829" y="1578"/>
                </a:lnTo>
                <a:lnTo>
                  <a:pt x="1849" y="1534"/>
                </a:lnTo>
                <a:lnTo>
                  <a:pt x="1867" y="1491"/>
                </a:lnTo>
                <a:lnTo>
                  <a:pt x="1884" y="1444"/>
                </a:lnTo>
                <a:lnTo>
                  <a:pt x="1898" y="1396"/>
                </a:lnTo>
                <a:lnTo>
                  <a:pt x="1910" y="1347"/>
                </a:lnTo>
                <a:lnTo>
                  <a:pt x="1921" y="1298"/>
                </a:lnTo>
                <a:lnTo>
                  <a:pt x="1929" y="1246"/>
                </a:lnTo>
                <a:lnTo>
                  <a:pt x="1936" y="1193"/>
                </a:lnTo>
                <a:lnTo>
                  <a:pt x="1941" y="1137"/>
                </a:lnTo>
                <a:lnTo>
                  <a:pt x="1944" y="1082"/>
                </a:lnTo>
                <a:lnTo>
                  <a:pt x="1945" y="1026"/>
                </a:lnTo>
                <a:lnTo>
                  <a:pt x="1944" y="968"/>
                </a:lnTo>
                <a:lnTo>
                  <a:pt x="1941" y="913"/>
                </a:lnTo>
                <a:lnTo>
                  <a:pt x="1936" y="859"/>
                </a:lnTo>
                <a:lnTo>
                  <a:pt x="1929" y="806"/>
                </a:lnTo>
                <a:lnTo>
                  <a:pt x="1921" y="754"/>
                </a:lnTo>
                <a:lnTo>
                  <a:pt x="1910" y="703"/>
                </a:lnTo>
                <a:lnTo>
                  <a:pt x="1898" y="654"/>
                </a:lnTo>
                <a:lnTo>
                  <a:pt x="1884" y="607"/>
                </a:lnTo>
                <a:lnTo>
                  <a:pt x="1867" y="561"/>
                </a:lnTo>
                <a:lnTo>
                  <a:pt x="1849" y="516"/>
                </a:lnTo>
                <a:lnTo>
                  <a:pt x="1829" y="474"/>
                </a:lnTo>
                <a:lnTo>
                  <a:pt x="1808" y="431"/>
                </a:lnTo>
                <a:lnTo>
                  <a:pt x="1784" y="392"/>
                </a:lnTo>
                <a:lnTo>
                  <a:pt x="1758" y="354"/>
                </a:lnTo>
                <a:lnTo>
                  <a:pt x="1731" y="318"/>
                </a:lnTo>
                <a:lnTo>
                  <a:pt x="1701" y="283"/>
                </a:lnTo>
                <a:lnTo>
                  <a:pt x="1670" y="250"/>
                </a:lnTo>
                <a:lnTo>
                  <a:pt x="1637" y="219"/>
                </a:lnTo>
                <a:lnTo>
                  <a:pt x="1602" y="190"/>
                </a:lnTo>
                <a:lnTo>
                  <a:pt x="1565" y="163"/>
                </a:lnTo>
                <a:lnTo>
                  <a:pt x="1526" y="138"/>
                </a:lnTo>
                <a:lnTo>
                  <a:pt x="1486" y="115"/>
                </a:lnTo>
                <a:lnTo>
                  <a:pt x="1443" y="93"/>
                </a:lnTo>
                <a:lnTo>
                  <a:pt x="1399" y="75"/>
                </a:lnTo>
                <a:lnTo>
                  <a:pt x="1352" y="58"/>
                </a:lnTo>
                <a:lnTo>
                  <a:pt x="1304" y="43"/>
                </a:lnTo>
                <a:lnTo>
                  <a:pt x="1254" y="30"/>
                </a:lnTo>
                <a:lnTo>
                  <a:pt x="1202" y="19"/>
                </a:lnTo>
                <a:lnTo>
                  <a:pt x="1149" y="11"/>
                </a:lnTo>
                <a:lnTo>
                  <a:pt x="1093" y="5"/>
                </a:lnTo>
                <a:lnTo>
                  <a:pt x="1036" y="2"/>
                </a:lnTo>
                <a:lnTo>
                  <a:pt x="976" y="0"/>
                </a:lnTo>
                <a:lnTo>
                  <a:pt x="916" y="2"/>
                </a:lnTo>
                <a:lnTo>
                  <a:pt x="858" y="5"/>
                </a:lnTo>
                <a:lnTo>
                  <a:pt x="802" y="11"/>
                </a:lnTo>
                <a:lnTo>
                  <a:pt x="747" y="19"/>
                </a:lnTo>
                <a:lnTo>
                  <a:pt x="695" y="30"/>
                </a:lnTo>
                <a:lnTo>
                  <a:pt x="644" y="43"/>
                </a:lnTo>
                <a:lnTo>
                  <a:pt x="596" y="58"/>
                </a:lnTo>
                <a:lnTo>
                  <a:pt x="549" y="75"/>
                </a:lnTo>
                <a:lnTo>
                  <a:pt x="504" y="93"/>
                </a:lnTo>
                <a:lnTo>
                  <a:pt x="461" y="115"/>
                </a:lnTo>
                <a:lnTo>
                  <a:pt x="420" y="138"/>
                </a:lnTo>
                <a:lnTo>
                  <a:pt x="381" y="163"/>
                </a:lnTo>
                <a:lnTo>
                  <a:pt x="344" y="190"/>
                </a:lnTo>
                <a:lnTo>
                  <a:pt x="309" y="219"/>
                </a:lnTo>
                <a:lnTo>
                  <a:pt x="275" y="250"/>
                </a:lnTo>
                <a:lnTo>
                  <a:pt x="244" y="283"/>
                </a:lnTo>
                <a:lnTo>
                  <a:pt x="214" y="318"/>
                </a:lnTo>
                <a:lnTo>
                  <a:pt x="187" y="354"/>
                </a:lnTo>
                <a:lnTo>
                  <a:pt x="161" y="392"/>
                </a:lnTo>
                <a:lnTo>
                  <a:pt x="137" y="431"/>
                </a:lnTo>
                <a:lnTo>
                  <a:pt x="115" y="474"/>
                </a:lnTo>
                <a:lnTo>
                  <a:pt x="95" y="516"/>
                </a:lnTo>
                <a:lnTo>
                  <a:pt x="77" y="561"/>
                </a:lnTo>
                <a:lnTo>
                  <a:pt x="61" y="607"/>
                </a:lnTo>
                <a:lnTo>
                  <a:pt x="47" y="654"/>
                </a:lnTo>
                <a:lnTo>
                  <a:pt x="34" y="703"/>
                </a:lnTo>
                <a:lnTo>
                  <a:pt x="24" y="754"/>
                </a:lnTo>
                <a:lnTo>
                  <a:pt x="15" y="806"/>
                </a:lnTo>
                <a:lnTo>
                  <a:pt x="8" y="859"/>
                </a:lnTo>
                <a:lnTo>
                  <a:pt x="4" y="913"/>
                </a:lnTo>
                <a:lnTo>
                  <a:pt x="1" y="968"/>
                </a:lnTo>
                <a:lnTo>
                  <a:pt x="0" y="1026"/>
                </a:lnTo>
                <a:close/>
                <a:moveTo>
                  <a:pt x="675" y="1026"/>
                </a:moveTo>
                <a:lnTo>
                  <a:pt x="675" y="990"/>
                </a:lnTo>
                <a:lnTo>
                  <a:pt x="676" y="956"/>
                </a:lnTo>
                <a:lnTo>
                  <a:pt x="678" y="924"/>
                </a:lnTo>
                <a:lnTo>
                  <a:pt x="680" y="894"/>
                </a:lnTo>
                <a:lnTo>
                  <a:pt x="682" y="864"/>
                </a:lnTo>
                <a:lnTo>
                  <a:pt x="685" y="836"/>
                </a:lnTo>
                <a:lnTo>
                  <a:pt x="689" y="809"/>
                </a:lnTo>
                <a:lnTo>
                  <a:pt x="694" y="784"/>
                </a:lnTo>
                <a:lnTo>
                  <a:pt x="698" y="761"/>
                </a:lnTo>
                <a:lnTo>
                  <a:pt x="704" y="738"/>
                </a:lnTo>
                <a:lnTo>
                  <a:pt x="710" y="716"/>
                </a:lnTo>
                <a:lnTo>
                  <a:pt x="716" y="696"/>
                </a:lnTo>
                <a:lnTo>
                  <a:pt x="723" y="677"/>
                </a:lnTo>
                <a:lnTo>
                  <a:pt x="731" y="660"/>
                </a:lnTo>
                <a:lnTo>
                  <a:pt x="740" y="643"/>
                </a:lnTo>
                <a:lnTo>
                  <a:pt x="748" y="628"/>
                </a:lnTo>
                <a:lnTo>
                  <a:pt x="758" y="614"/>
                </a:lnTo>
                <a:lnTo>
                  <a:pt x="768" y="601"/>
                </a:lnTo>
                <a:lnTo>
                  <a:pt x="778" y="589"/>
                </a:lnTo>
                <a:lnTo>
                  <a:pt x="790" y="577"/>
                </a:lnTo>
                <a:lnTo>
                  <a:pt x="801" y="568"/>
                </a:lnTo>
                <a:lnTo>
                  <a:pt x="814" y="558"/>
                </a:lnTo>
                <a:lnTo>
                  <a:pt x="827" y="550"/>
                </a:lnTo>
                <a:lnTo>
                  <a:pt x="840" y="543"/>
                </a:lnTo>
                <a:lnTo>
                  <a:pt x="854" y="537"/>
                </a:lnTo>
                <a:lnTo>
                  <a:pt x="869" y="531"/>
                </a:lnTo>
                <a:lnTo>
                  <a:pt x="884" y="528"/>
                </a:lnTo>
                <a:lnTo>
                  <a:pt x="899" y="524"/>
                </a:lnTo>
                <a:lnTo>
                  <a:pt x="916" y="521"/>
                </a:lnTo>
                <a:lnTo>
                  <a:pt x="933" y="520"/>
                </a:lnTo>
                <a:lnTo>
                  <a:pt x="950" y="518"/>
                </a:lnTo>
                <a:lnTo>
                  <a:pt x="968" y="517"/>
                </a:lnTo>
                <a:lnTo>
                  <a:pt x="987" y="518"/>
                </a:lnTo>
                <a:lnTo>
                  <a:pt x="1005" y="520"/>
                </a:lnTo>
                <a:lnTo>
                  <a:pt x="1022" y="521"/>
                </a:lnTo>
                <a:lnTo>
                  <a:pt x="1039" y="524"/>
                </a:lnTo>
                <a:lnTo>
                  <a:pt x="1055" y="528"/>
                </a:lnTo>
                <a:lnTo>
                  <a:pt x="1071" y="531"/>
                </a:lnTo>
                <a:lnTo>
                  <a:pt x="1085" y="537"/>
                </a:lnTo>
                <a:lnTo>
                  <a:pt x="1100" y="543"/>
                </a:lnTo>
                <a:lnTo>
                  <a:pt x="1113" y="550"/>
                </a:lnTo>
                <a:lnTo>
                  <a:pt x="1126" y="558"/>
                </a:lnTo>
                <a:lnTo>
                  <a:pt x="1138" y="568"/>
                </a:lnTo>
                <a:lnTo>
                  <a:pt x="1150" y="577"/>
                </a:lnTo>
                <a:lnTo>
                  <a:pt x="1161" y="589"/>
                </a:lnTo>
                <a:lnTo>
                  <a:pt x="1172" y="601"/>
                </a:lnTo>
                <a:lnTo>
                  <a:pt x="1182" y="614"/>
                </a:lnTo>
                <a:lnTo>
                  <a:pt x="1191" y="628"/>
                </a:lnTo>
                <a:lnTo>
                  <a:pt x="1199" y="643"/>
                </a:lnTo>
                <a:lnTo>
                  <a:pt x="1208" y="660"/>
                </a:lnTo>
                <a:lnTo>
                  <a:pt x="1215" y="677"/>
                </a:lnTo>
                <a:lnTo>
                  <a:pt x="1222" y="696"/>
                </a:lnTo>
                <a:lnTo>
                  <a:pt x="1228" y="716"/>
                </a:lnTo>
                <a:lnTo>
                  <a:pt x="1234" y="738"/>
                </a:lnTo>
                <a:lnTo>
                  <a:pt x="1239" y="761"/>
                </a:lnTo>
                <a:lnTo>
                  <a:pt x="1244" y="784"/>
                </a:lnTo>
                <a:lnTo>
                  <a:pt x="1248" y="809"/>
                </a:lnTo>
                <a:lnTo>
                  <a:pt x="1251" y="836"/>
                </a:lnTo>
                <a:lnTo>
                  <a:pt x="1254" y="864"/>
                </a:lnTo>
                <a:lnTo>
                  <a:pt x="1257" y="894"/>
                </a:lnTo>
                <a:lnTo>
                  <a:pt x="1259" y="924"/>
                </a:lnTo>
                <a:lnTo>
                  <a:pt x="1260" y="956"/>
                </a:lnTo>
                <a:lnTo>
                  <a:pt x="1261" y="990"/>
                </a:lnTo>
                <a:lnTo>
                  <a:pt x="1261" y="1026"/>
                </a:lnTo>
                <a:lnTo>
                  <a:pt x="1261" y="1061"/>
                </a:lnTo>
                <a:lnTo>
                  <a:pt x="1260" y="1094"/>
                </a:lnTo>
                <a:lnTo>
                  <a:pt x="1259" y="1126"/>
                </a:lnTo>
                <a:lnTo>
                  <a:pt x="1257" y="1156"/>
                </a:lnTo>
                <a:lnTo>
                  <a:pt x="1254" y="1186"/>
                </a:lnTo>
                <a:lnTo>
                  <a:pt x="1251" y="1214"/>
                </a:lnTo>
                <a:lnTo>
                  <a:pt x="1248" y="1240"/>
                </a:lnTo>
                <a:lnTo>
                  <a:pt x="1244" y="1265"/>
                </a:lnTo>
                <a:lnTo>
                  <a:pt x="1239" y="1288"/>
                </a:lnTo>
                <a:lnTo>
                  <a:pt x="1234" y="1311"/>
                </a:lnTo>
                <a:lnTo>
                  <a:pt x="1228" y="1332"/>
                </a:lnTo>
                <a:lnTo>
                  <a:pt x="1222" y="1352"/>
                </a:lnTo>
                <a:lnTo>
                  <a:pt x="1215" y="1369"/>
                </a:lnTo>
                <a:lnTo>
                  <a:pt x="1208" y="1387"/>
                </a:lnTo>
                <a:lnTo>
                  <a:pt x="1199" y="1404"/>
                </a:lnTo>
                <a:lnTo>
                  <a:pt x="1191" y="1418"/>
                </a:lnTo>
                <a:lnTo>
                  <a:pt x="1182" y="1432"/>
                </a:lnTo>
                <a:lnTo>
                  <a:pt x="1172" y="1445"/>
                </a:lnTo>
                <a:lnTo>
                  <a:pt x="1161" y="1456"/>
                </a:lnTo>
                <a:lnTo>
                  <a:pt x="1150" y="1467"/>
                </a:lnTo>
                <a:lnTo>
                  <a:pt x="1138" y="1476"/>
                </a:lnTo>
                <a:lnTo>
                  <a:pt x="1126" y="1485"/>
                </a:lnTo>
                <a:lnTo>
                  <a:pt x="1113" y="1493"/>
                </a:lnTo>
                <a:lnTo>
                  <a:pt x="1100" y="1499"/>
                </a:lnTo>
                <a:lnTo>
                  <a:pt x="1085" y="1505"/>
                </a:lnTo>
                <a:lnTo>
                  <a:pt x="1071" y="1511"/>
                </a:lnTo>
                <a:lnTo>
                  <a:pt x="1055" y="1514"/>
                </a:lnTo>
                <a:lnTo>
                  <a:pt x="1039" y="1518"/>
                </a:lnTo>
                <a:lnTo>
                  <a:pt x="1022" y="1520"/>
                </a:lnTo>
                <a:lnTo>
                  <a:pt x="1005" y="1522"/>
                </a:lnTo>
                <a:lnTo>
                  <a:pt x="987" y="1522"/>
                </a:lnTo>
                <a:lnTo>
                  <a:pt x="968" y="1524"/>
                </a:lnTo>
                <a:lnTo>
                  <a:pt x="950" y="1522"/>
                </a:lnTo>
                <a:lnTo>
                  <a:pt x="933" y="1522"/>
                </a:lnTo>
                <a:lnTo>
                  <a:pt x="916" y="1520"/>
                </a:lnTo>
                <a:lnTo>
                  <a:pt x="899" y="1518"/>
                </a:lnTo>
                <a:lnTo>
                  <a:pt x="884" y="1514"/>
                </a:lnTo>
                <a:lnTo>
                  <a:pt x="869" y="1511"/>
                </a:lnTo>
                <a:lnTo>
                  <a:pt x="854" y="1505"/>
                </a:lnTo>
                <a:lnTo>
                  <a:pt x="840" y="1499"/>
                </a:lnTo>
                <a:lnTo>
                  <a:pt x="827" y="1493"/>
                </a:lnTo>
                <a:lnTo>
                  <a:pt x="814" y="1485"/>
                </a:lnTo>
                <a:lnTo>
                  <a:pt x="801" y="1476"/>
                </a:lnTo>
                <a:lnTo>
                  <a:pt x="790" y="1467"/>
                </a:lnTo>
                <a:lnTo>
                  <a:pt x="778" y="1456"/>
                </a:lnTo>
                <a:lnTo>
                  <a:pt x="768" y="1445"/>
                </a:lnTo>
                <a:lnTo>
                  <a:pt x="758" y="1432"/>
                </a:lnTo>
                <a:lnTo>
                  <a:pt x="748" y="1418"/>
                </a:lnTo>
                <a:lnTo>
                  <a:pt x="740" y="1404"/>
                </a:lnTo>
                <a:lnTo>
                  <a:pt x="731" y="1387"/>
                </a:lnTo>
                <a:lnTo>
                  <a:pt x="723" y="1369"/>
                </a:lnTo>
                <a:lnTo>
                  <a:pt x="716" y="1352"/>
                </a:lnTo>
                <a:lnTo>
                  <a:pt x="710" y="1332"/>
                </a:lnTo>
                <a:lnTo>
                  <a:pt x="704" y="1311"/>
                </a:lnTo>
                <a:lnTo>
                  <a:pt x="698" y="1288"/>
                </a:lnTo>
                <a:lnTo>
                  <a:pt x="694" y="1265"/>
                </a:lnTo>
                <a:lnTo>
                  <a:pt x="689" y="1240"/>
                </a:lnTo>
                <a:lnTo>
                  <a:pt x="685" y="1214"/>
                </a:lnTo>
                <a:lnTo>
                  <a:pt x="682" y="1186"/>
                </a:lnTo>
                <a:lnTo>
                  <a:pt x="680" y="1156"/>
                </a:lnTo>
                <a:lnTo>
                  <a:pt x="678" y="1126"/>
                </a:lnTo>
                <a:lnTo>
                  <a:pt x="676" y="1094"/>
                </a:lnTo>
                <a:lnTo>
                  <a:pt x="675" y="1061"/>
                </a:lnTo>
                <a:lnTo>
                  <a:pt x="675" y="1026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4" name="Freeform 126"/>
          <xdr:cNvSpPr>
            <a:spLocks/>
          </xdr:cNvSpPr>
        </xdr:nvSpPr>
        <xdr:spPr bwMode="auto">
          <a:xfrm>
            <a:off x="3975" y="612"/>
            <a:ext cx="213" cy="179"/>
          </a:xfrm>
          <a:custGeom>
            <a:avLst/>
            <a:gdLst>
              <a:gd name="T0" fmla="*/ 0 w 1064"/>
              <a:gd name="T1" fmla="*/ 0 h 1075"/>
              <a:gd name="T2" fmla="*/ 0 w 1064"/>
              <a:gd name="T3" fmla="*/ 0 h 1075"/>
              <a:gd name="T4" fmla="*/ 0 w 1064"/>
              <a:gd name="T5" fmla="*/ 0 h 1075"/>
              <a:gd name="T6" fmla="*/ 0 w 1064"/>
              <a:gd name="T7" fmla="*/ 0 h 1075"/>
              <a:gd name="T8" fmla="*/ 0 w 1064"/>
              <a:gd name="T9" fmla="*/ 0 h 1075"/>
              <a:gd name="T10" fmla="*/ 0 w 1064"/>
              <a:gd name="T11" fmla="*/ 0 h 1075"/>
              <a:gd name="T12" fmla="*/ 0 w 1064"/>
              <a:gd name="T13" fmla="*/ 0 h 1075"/>
              <a:gd name="T14" fmla="*/ 0 w 1064"/>
              <a:gd name="T15" fmla="*/ 0 h 1075"/>
              <a:gd name="T16" fmla="*/ 0 w 1064"/>
              <a:gd name="T17" fmla="*/ 0 h 1075"/>
              <a:gd name="T18" fmla="*/ 0 w 1064"/>
              <a:gd name="T19" fmla="*/ 0 h 1075"/>
              <a:gd name="T20" fmla="*/ 0 w 1064"/>
              <a:gd name="T21" fmla="*/ 0 h 1075"/>
              <a:gd name="T22" fmla="*/ 0 w 1064"/>
              <a:gd name="T23" fmla="*/ 0 h 1075"/>
              <a:gd name="T24" fmla="*/ 0 w 1064"/>
              <a:gd name="T25" fmla="*/ 0 h 1075"/>
              <a:gd name="T26" fmla="*/ 0 w 1064"/>
              <a:gd name="T27" fmla="*/ 0 h 1075"/>
              <a:gd name="T28" fmla="*/ 0 w 1064"/>
              <a:gd name="T29" fmla="*/ 0 h 1075"/>
              <a:gd name="T30" fmla="*/ 0 w 1064"/>
              <a:gd name="T31" fmla="*/ 0 h 1075"/>
              <a:gd name="T32" fmla="*/ 0 w 1064"/>
              <a:gd name="T33" fmla="*/ 0 h 1075"/>
              <a:gd name="T34" fmla="*/ 0 w 1064"/>
              <a:gd name="T35" fmla="*/ 0 h 1075"/>
              <a:gd name="T36" fmla="*/ 0 w 1064"/>
              <a:gd name="T37" fmla="*/ 0 h 1075"/>
              <a:gd name="T38" fmla="*/ 0 w 1064"/>
              <a:gd name="T39" fmla="*/ 0 h 1075"/>
              <a:gd name="T40" fmla="*/ 0 w 1064"/>
              <a:gd name="T41" fmla="*/ 0 h 1075"/>
              <a:gd name="T42" fmla="*/ 0 w 1064"/>
              <a:gd name="T43" fmla="*/ 0 h 1075"/>
              <a:gd name="T44" fmla="*/ 0 w 1064"/>
              <a:gd name="T45" fmla="*/ 0 h 1075"/>
              <a:gd name="T46" fmla="*/ 0 w 1064"/>
              <a:gd name="T47" fmla="*/ 0 h 1075"/>
              <a:gd name="T48" fmla="*/ 0 w 1064"/>
              <a:gd name="T49" fmla="*/ 0 h 1075"/>
              <a:gd name="T50" fmla="*/ 0 w 1064"/>
              <a:gd name="T51" fmla="*/ 0 h 1075"/>
              <a:gd name="T52" fmla="*/ 0 w 1064"/>
              <a:gd name="T53" fmla="*/ 0 h 1075"/>
              <a:gd name="T54" fmla="*/ 0 w 1064"/>
              <a:gd name="T55" fmla="*/ 0 h 1075"/>
              <a:gd name="T56" fmla="*/ 0 w 1064"/>
              <a:gd name="T57" fmla="*/ 0 h 1075"/>
              <a:gd name="T58" fmla="*/ 0 w 1064"/>
              <a:gd name="T59" fmla="*/ 0 h 1075"/>
              <a:gd name="T60" fmla="*/ 0 w 1064"/>
              <a:gd name="T61" fmla="*/ 0 h 1075"/>
              <a:gd name="T62" fmla="*/ 0 w 1064"/>
              <a:gd name="T63" fmla="*/ 0 h 1075"/>
              <a:gd name="T64" fmla="*/ 0 w 1064"/>
              <a:gd name="T65" fmla="*/ 0 h 1075"/>
              <a:gd name="T66" fmla="*/ 0 w 1064"/>
              <a:gd name="T67" fmla="*/ 0 h 1075"/>
              <a:gd name="T68" fmla="*/ 0 w 1064"/>
              <a:gd name="T69" fmla="*/ 0 h 1075"/>
              <a:gd name="T70" fmla="*/ 0 w 1064"/>
              <a:gd name="T71" fmla="*/ 0 h 1075"/>
              <a:gd name="T72" fmla="*/ 0 w 1064"/>
              <a:gd name="T73" fmla="*/ 0 h 1075"/>
              <a:gd name="T74" fmla="*/ 0 w 1064"/>
              <a:gd name="T75" fmla="*/ 0 h 1075"/>
              <a:gd name="T76" fmla="*/ 0 w 1064"/>
              <a:gd name="T77" fmla="*/ 0 h 1075"/>
              <a:gd name="T78" fmla="*/ 0 w 1064"/>
              <a:gd name="T79" fmla="*/ 0 h 1075"/>
              <a:gd name="T80" fmla="*/ 0 w 1064"/>
              <a:gd name="T81" fmla="*/ 0 h 1075"/>
              <a:gd name="T82" fmla="*/ 0 w 1064"/>
              <a:gd name="T83" fmla="*/ 0 h 1075"/>
              <a:gd name="T84" fmla="*/ 0 w 1064"/>
              <a:gd name="T85" fmla="*/ 0 h 1075"/>
              <a:gd name="T86" fmla="*/ 0 w 1064"/>
              <a:gd name="T87" fmla="*/ 0 h 1075"/>
              <a:gd name="T88" fmla="*/ 0 w 1064"/>
              <a:gd name="T89" fmla="*/ 0 h 1075"/>
              <a:gd name="T90" fmla="*/ 0 w 1064"/>
              <a:gd name="T91" fmla="*/ 0 h 1075"/>
              <a:gd name="T92" fmla="*/ 0 w 1064"/>
              <a:gd name="T93" fmla="*/ 0 h 1075"/>
              <a:gd name="T94" fmla="*/ 0 w 1064"/>
              <a:gd name="T95" fmla="*/ 0 h 1075"/>
              <a:gd name="T96" fmla="*/ 0 w 1064"/>
              <a:gd name="T97" fmla="*/ 0 h 1075"/>
              <a:gd name="T98" fmla="*/ 0 w 1064"/>
              <a:gd name="T99" fmla="*/ 0 h 1075"/>
              <a:gd name="T100" fmla="*/ 0 w 1064"/>
              <a:gd name="T101" fmla="*/ 0 h 107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64" h="1075">
                <a:moveTo>
                  <a:pt x="1020" y="972"/>
                </a:moveTo>
                <a:lnTo>
                  <a:pt x="1020" y="972"/>
                </a:lnTo>
                <a:lnTo>
                  <a:pt x="991" y="972"/>
                </a:lnTo>
                <a:lnTo>
                  <a:pt x="962" y="971"/>
                </a:lnTo>
                <a:lnTo>
                  <a:pt x="933" y="970"/>
                </a:lnTo>
                <a:lnTo>
                  <a:pt x="905" y="967"/>
                </a:lnTo>
                <a:lnTo>
                  <a:pt x="877" y="965"/>
                </a:lnTo>
                <a:lnTo>
                  <a:pt x="850" y="961"/>
                </a:lnTo>
                <a:lnTo>
                  <a:pt x="824" y="958"/>
                </a:lnTo>
                <a:lnTo>
                  <a:pt x="798" y="953"/>
                </a:lnTo>
                <a:lnTo>
                  <a:pt x="772" y="948"/>
                </a:lnTo>
                <a:lnTo>
                  <a:pt x="747" y="944"/>
                </a:lnTo>
                <a:lnTo>
                  <a:pt x="723" y="938"/>
                </a:lnTo>
                <a:lnTo>
                  <a:pt x="698" y="931"/>
                </a:lnTo>
                <a:lnTo>
                  <a:pt x="675" y="925"/>
                </a:lnTo>
                <a:lnTo>
                  <a:pt x="652" y="917"/>
                </a:lnTo>
                <a:lnTo>
                  <a:pt x="629" y="910"/>
                </a:lnTo>
                <a:lnTo>
                  <a:pt x="607" y="901"/>
                </a:lnTo>
                <a:lnTo>
                  <a:pt x="585" y="892"/>
                </a:lnTo>
                <a:lnTo>
                  <a:pt x="564" y="882"/>
                </a:lnTo>
                <a:lnTo>
                  <a:pt x="543" y="873"/>
                </a:lnTo>
                <a:lnTo>
                  <a:pt x="523" y="862"/>
                </a:lnTo>
                <a:lnTo>
                  <a:pt x="504" y="852"/>
                </a:lnTo>
                <a:lnTo>
                  <a:pt x="484" y="840"/>
                </a:lnTo>
                <a:lnTo>
                  <a:pt x="466" y="828"/>
                </a:lnTo>
                <a:lnTo>
                  <a:pt x="448" y="817"/>
                </a:lnTo>
                <a:lnTo>
                  <a:pt x="430" y="804"/>
                </a:lnTo>
                <a:lnTo>
                  <a:pt x="412" y="791"/>
                </a:lnTo>
                <a:lnTo>
                  <a:pt x="395" y="778"/>
                </a:lnTo>
                <a:lnTo>
                  <a:pt x="379" y="764"/>
                </a:lnTo>
                <a:lnTo>
                  <a:pt x="363" y="749"/>
                </a:lnTo>
                <a:lnTo>
                  <a:pt x="348" y="734"/>
                </a:lnTo>
                <a:lnTo>
                  <a:pt x="333" y="719"/>
                </a:lnTo>
                <a:lnTo>
                  <a:pt x="318" y="704"/>
                </a:lnTo>
                <a:lnTo>
                  <a:pt x="304" y="688"/>
                </a:lnTo>
                <a:lnTo>
                  <a:pt x="290" y="672"/>
                </a:lnTo>
                <a:lnTo>
                  <a:pt x="277" y="654"/>
                </a:lnTo>
                <a:lnTo>
                  <a:pt x="264" y="638"/>
                </a:lnTo>
                <a:lnTo>
                  <a:pt x="252" y="620"/>
                </a:lnTo>
                <a:lnTo>
                  <a:pt x="240" y="601"/>
                </a:lnTo>
                <a:lnTo>
                  <a:pt x="229" y="583"/>
                </a:lnTo>
                <a:lnTo>
                  <a:pt x="218" y="565"/>
                </a:lnTo>
                <a:lnTo>
                  <a:pt x="207" y="545"/>
                </a:lnTo>
                <a:lnTo>
                  <a:pt x="197" y="526"/>
                </a:lnTo>
                <a:lnTo>
                  <a:pt x="188" y="506"/>
                </a:lnTo>
                <a:lnTo>
                  <a:pt x="178" y="485"/>
                </a:lnTo>
                <a:lnTo>
                  <a:pt x="170" y="465"/>
                </a:lnTo>
                <a:lnTo>
                  <a:pt x="161" y="443"/>
                </a:lnTo>
                <a:lnTo>
                  <a:pt x="153" y="421"/>
                </a:lnTo>
                <a:lnTo>
                  <a:pt x="146" y="400"/>
                </a:lnTo>
                <a:lnTo>
                  <a:pt x="139" y="378"/>
                </a:lnTo>
                <a:lnTo>
                  <a:pt x="132" y="354"/>
                </a:lnTo>
                <a:lnTo>
                  <a:pt x="126" y="332"/>
                </a:lnTo>
                <a:lnTo>
                  <a:pt x="121" y="308"/>
                </a:lnTo>
                <a:lnTo>
                  <a:pt x="115" y="285"/>
                </a:lnTo>
                <a:lnTo>
                  <a:pt x="111" y="260"/>
                </a:lnTo>
                <a:lnTo>
                  <a:pt x="106" y="235"/>
                </a:lnTo>
                <a:lnTo>
                  <a:pt x="103" y="210"/>
                </a:lnTo>
                <a:lnTo>
                  <a:pt x="99" y="186"/>
                </a:lnTo>
                <a:lnTo>
                  <a:pt x="96" y="160"/>
                </a:lnTo>
                <a:lnTo>
                  <a:pt x="94" y="134"/>
                </a:lnTo>
                <a:lnTo>
                  <a:pt x="92" y="108"/>
                </a:lnTo>
                <a:lnTo>
                  <a:pt x="90" y="81"/>
                </a:lnTo>
                <a:lnTo>
                  <a:pt x="89" y="54"/>
                </a:lnTo>
                <a:lnTo>
                  <a:pt x="88" y="27"/>
                </a:lnTo>
                <a:lnTo>
                  <a:pt x="88" y="0"/>
                </a:lnTo>
                <a:lnTo>
                  <a:pt x="0" y="0"/>
                </a:lnTo>
                <a:lnTo>
                  <a:pt x="0" y="29"/>
                </a:lnTo>
                <a:lnTo>
                  <a:pt x="1" y="59"/>
                </a:lnTo>
                <a:lnTo>
                  <a:pt x="2" y="87"/>
                </a:lnTo>
                <a:lnTo>
                  <a:pt x="4" y="116"/>
                </a:lnTo>
                <a:lnTo>
                  <a:pt x="6" y="144"/>
                </a:lnTo>
                <a:lnTo>
                  <a:pt x="9" y="173"/>
                </a:lnTo>
                <a:lnTo>
                  <a:pt x="12" y="201"/>
                </a:lnTo>
                <a:lnTo>
                  <a:pt x="16" y="228"/>
                </a:lnTo>
                <a:lnTo>
                  <a:pt x="20" y="255"/>
                </a:lnTo>
                <a:lnTo>
                  <a:pt x="25" y="282"/>
                </a:lnTo>
                <a:lnTo>
                  <a:pt x="30" y="309"/>
                </a:lnTo>
                <a:lnTo>
                  <a:pt x="36" y="335"/>
                </a:lnTo>
                <a:lnTo>
                  <a:pt x="42" y="361"/>
                </a:lnTo>
                <a:lnTo>
                  <a:pt x="49" y="387"/>
                </a:lnTo>
                <a:lnTo>
                  <a:pt x="56" y="412"/>
                </a:lnTo>
                <a:lnTo>
                  <a:pt x="64" y="436"/>
                </a:lnTo>
                <a:lnTo>
                  <a:pt x="72" y="461"/>
                </a:lnTo>
                <a:lnTo>
                  <a:pt x="81" y="485"/>
                </a:lnTo>
                <a:lnTo>
                  <a:pt x="90" y="509"/>
                </a:lnTo>
                <a:lnTo>
                  <a:pt x="100" y="532"/>
                </a:lnTo>
                <a:lnTo>
                  <a:pt x="110" y="555"/>
                </a:lnTo>
                <a:lnTo>
                  <a:pt x="121" y="578"/>
                </a:lnTo>
                <a:lnTo>
                  <a:pt x="132" y="600"/>
                </a:lnTo>
                <a:lnTo>
                  <a:pt x="144" y="621"/>
                </a:lnTo>
                <a:lnTo>
                  <a:pt x="157" y="642"/>
                </a:lnTo>
                <a:lnTo>
                  <a:pt x="170" y="664"/>
                </a:lnTo>
                <a:lnTo>
                  <a:pt x="183" y="685"/>
                </a:lnTo>
                <a:lnTo>
                  <a:pt x="197" y="705"/>
                </a:lnTo>
                <a:lnTo>
                  <a:pt x="212" y="724"/>
                </a:lnTo>
                <a:lnTo>
                  <a:pt x="226" y="742"/>
                </a:lnTo>
                <a:lnTo>
                  <a:pt x="242" y="761"/>
                </a:lnTo>
                <a:lnTo>
                  <a:pt x="258" y="779"/>
                </a:lnTo>
                <a:lnTo>
                  <a:pt x="274" y="797"/>
                </a:lnTo>
                <a:lnTo>
                  <a:pt x="291" y="814"/>
                </a:lnTo>
                <a:lnTo>
                  <a:pt x="309" y="831"/>
                </a:lnTo>
                <a:lnTo>
                  <a:pt x="327" y="847"/>
                </a:lnTo>
                <a:lnTo>
                  <a:pt x="345" y="862"/>
                </a:lnTo>
                <a:lnTo>
                  <a:pt x="364" y="878"/>
                </a:lnTo>
                <a:lnTo>
                  <a:pt x="383" y="892"/>
                </a:lnTo>
                <a:lnTo>
                  <a:pt x="403" y="906"/>
                </a:lnTo>
                <a:lnTo>
                  <a:pt x="423" y="920"/>
                </a:lnTo>
                <a:lnTo>
                  <a:pt x="444" y="933"/>
                </a:lnTo>
                <a:lnTo>
                  <a:pt x="466" y="945"/>
                </a:lnTo>
                <a:lnTo>
                  <a:pt x="487" y="957"/>
                </a:lnTo>
                <a:lnTo>
                  <a:pt x="510" y="968"/>
                </a:lnTo>
                <a:lnTo>
                  <a:pt x="532" y="979"/>
                </a:lnTo>
                <a:lnTo>
                  <a:pt x="556" y="990"/>
                </a:lnTo>
                <a:lnTo>
                  <a:pt x="579" y="999"/>
                </a:lnTo>
                <a:lnTo>
                  <a:pt x="603" y="1008"/>
                </a:lnTo>
                <a:lnTo>
                  <a:pt x="628" y="1017"/>
                </a:lnTo>
                <a:lnTo>
                  <a:pt x="653" y="1025"/>
                </a:lnTo>
                <a:lnTo>
                  <a:pt x="678" y="1032"/>
                </a:lnTo>
                <a:lnTo>
                  <a:pt x="704" y="1039"/>
                </a:lnTo>
                <a:lnTo>
                  <a:pt x="731" y="1046"/>
                </a:lnTo>
                <a:lnTo>
                  <a:pt x="758" y="1051"/>
                </a:lnTo>
                <a:lnTo>
                  <a:pt x="785" y="1057"/>
                </a:lnTo>
                <a:lnTo>
                  <a:pt x="813" y="1061"/>
                </a:lnTo>
                <a:lnTo>
                  <a:pt x="841" y="1065"/>
                </a:lnTo>
                <a:lnTo>
                  <a:pt x="870" y="1068"/>
                </a:lnTo>
                <a:lnTo>
                  <a:pt x="899" y="1071"/>
                </a:lnTo>
                <a:lnTo>
                  <a:pt x="929" y="1073"/>
                </a:lnTo>
                <a:lnTo>
                  <a:pt x="959" y="1074"/>
                </a:lnTo>
                <a:lnTo>
                  <a:pt x="989" y="1075"/>
                </a:lnTo>
                <a:lnTo>
                  <a:pt x="1020" y="1075"/>
                </a:lnTo>
                <a:lnTo>
                  <a:pt x="1026" y="1075"/>
                </a:lnTo>
                <a:lnTo>
                  <a:pt x="1031" y="1074"/>
                </a:lnTo>
                <a:lnTo>
                  <a:pt x="1035" y="1073"/>
                </a:lnTo>
                <a:lnTo>
                  <a:pt x="1040" y="1072"/>
                </a:lnTo>
                <a:lnTo>
                  <a:pt x="1047" y="1066"/>
                </a:lnTo>
                <a:lnTo>
                  <a:pt x="1053" y="1060"/>
                </a:lnTo>
                <a:lnTo>
                  <a:pt x="1058" y="1052"/>
                </a:lnTo>
                <a:lnTo>
                  <a:pt x="1062" y="1043"/>
                </a:lnTo>
                <a:lnTo>
                  <a:pt x="1064" y="1033"/>
                </a:lnTo>
                <a:lnTo>
                  <a:pt x="1064" y="1024"/>
                </a:lnTo>
                <a:lnTo>
                  <a:pt x="1064" y="1014"/>
                </a:lnTo>
                <a:lnTo>
                  <a:pt x="1062" y="1005"/>
                </a:lnTo>
                <a:lnTo>
                  <a:pt x="1058" y="995"/>
                </a:lnTo>
                <a:lnTo>
                  <a:pt x="1053" y="988"/>
                </a:lnTo>
                <a:lnTo>
                  <a:pt x="1047" y="981"/>
                </a:lnTo>
                <a:lnTo>
                  <a:pt x="1040" y="977"/>
                </a:lnTo>
                <a:lnTo>
                  <a:pt x="1035" y="974"/>
                </a:lnTo>
                <a:lnTo>
                  <a:pt x="1031" y="973"/>
                </a:lnTo>
                <a:lnTo>
                  <a:pt x="1026" y="972"/>
                </a:lnTo>
                <a:lnTo>
                  <a:pt x="1020" y="9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5" name="Freeform 127"/>
          <xdr:cNvSpPr>
            <a:spLocks/>
          </xdr:cNvSpPr>
        </xdr:nvSpPr>
        <xdr:spPr bwMode="auto">
          <a:xfrm>
            <a:off x="4179" y="603"/>
            <a:ext cx="203" cy="188"/>
          </a:xfrm>
          <a:custGeom>
            <a:avLst/>
            <a:gdLst>
              <a:gd name="T0" fmla="*/ 0 w 1013"/>
              <a:gd name="T1" fmla="*/ 0 h 1128"/>
              <a:gd name="T2" fmla="*/ 0 w 1013"/>
              <a:gd name="T3" fmla="*/ 0 h 1128"/>
              <a:gd name="T4" fmla="*/ 0 w 1013"/>
              <a:gd name="T5" fmla="*/ 0 h 1128"/>
              <a:gd name="T6" fmla="*/ 0 w 1013"/>
              <a:gd name="T7" fmla="*/ 0 h 1128"/>
              <a:gd name="T8" fmla="*/ 0 w 1013"/>
              <a:gd name="T9" fmla="*/ 0 h 1128"/>
              <a:gd name="T10" fmla="*/ 0 w 1013"/>
              <a:gd name="T11" fmla="*/ 0 h 1128"/>
              <a:gd name="T12" fmla="*/ 0 w 1013"/>
              <a:gd name="T13" fmla="*/ 0 h 1128"/>
              <a:gd name="T14" fmla="*/ 0 w 1013"/>
              <a:gd name="T15" fmla="*/ 0 h 1128"/>
              <a:gd name="T16" fmla="*/ 0 w 1013"/>
              <a:gd name="T17" fmla="*/ 0 h 1128"/>
              <a:gd name="T18" fmla="*/ 0 w 1013"/>
              <a:gd name="T19" fmla="*/ 0 h 1128"/>
              <a:gd name="T20" fmla="*/ 0 w 1013"/>
              <a:gd name="T21" fmla="*/ 0 h 1128"/>
              <a:gd name="T22" fmla="*/ 0 w 1013"/>
              <a:gd name="T23" fmla="*/ 0 h 1128"/>
              <a:gd name="T24" fmla="*/ 0 w 1013"/>
              <a:gd name="T25" fmla="*/ 0 h 1128"/>
              <a:gd name="T26" fmla="*/ 0 w 1013"/>
              <a:gd name="T27" fmla="*/ 0 h 1128"/>
              <a:gd name="T28" fmla="*/ 0 w 1013"/>
              <a:gd name="T29" fmla="*/ 0 h 1128"/>
              <a:gd name="T30" fmla="*/ 0 w 1013"/>
              <a:gd name="T31" fmla="*/ 0 h 1128"/>
              <a:gd name="T32" fmla="*/ 0 w 1013"/>
              <a:gd name="T33" fmla="*/ 0 h 1128"/>
              <a:gd name="T34" fmla="*/ 0 w 1013"/>
              <a:gd name="T35" fmla="*/ 0 h 1128"/>
              <a:gd name="T36" fmla="*/ 0 w 1013"/>
              <a:gd name="T37" fmla="*/ 0 h 1128"/>
              <a:gd name="T38" fmla="*/ 0 w 1013"/>
              <a:gd name="T39" fmla="*/ 0 h 1128"/>
              <a:gd name="T40" fmla="*/ 0 w 1013"/>
              <a:gd name="T41" fmla="*/ 0 h 1128"/>
              <a:gd name="T42" fmla="*/ 0 w 1013"/>
              <a:gd name="T43" fmla="*/ 0 h 1128"/>
              <a:gd name="T44" fmla="*/ 0 w 1013"/>
              <a:gd name="T45" fmla="*/ 0 h 1128"/>
              <a:gd name="T46" fmla="*/ 0 w 1013"/>
              <a:gd name="T47" fmla="*/ 0 h 1128"/>
              <a:gd name="T48" fmla="*/ 0 w 1013"/>
              <a:gd name="T49" fmla="*/ 0 h 1128"/>
              <a:gd name="T50" fmla="*/ 0 w 1013"/>
              <a:gd name="T51" fmla="*/ 0 h 1128"/>
              <a:gd name="T52" fmla="*/ 0 w 1013"/>
              <a:gd name="T53" fmla="*/ 0 h 1128"/>
              <a:gd name="T54" fmla="*/ 0 w 1013"/>
              <a:gd name="T55" fmla="*/ 0 h 1128"/>
              <a:gd name="T56" fmla="*/ 0 w 1013"/>
              <a:gd name="T57" fmla="*/ 0 h 1128"/>
              <a:gd name="T58" fmla="*/ 0 w 1013"/>
              <a:gd name="T59" fmla="*/ 0 h 1128"/>
              <a:gd name="T60" fmla="*/ 0 w 1013"/>
              <a:gd name="T61" fmla="*/ 0 h 1128"/>
              <a:gd name="T62" fmla="*/ 0 w 1013"/>
              <a:gd name="T63" fmla="*/ 0 h 1128"/>
              <a:gd name="T64" fmla="*/ 0 w 1013"/>
              <a:gd name="T65" fmla="*/ 0 h 1128"/>
              <a:gd name="T66" fmla="*/ 0 w 1013"/>
              <a:gd name="T67" fmla="*/ 0 h 1128"/>
              <a:gd name="T68" fmla="*/ 0 w 1013"/>
              <a:gd name="T69" fmla="*/ 0 h 1128"/>
              <a:gd name="T70" fmla="*/ 0 w 1013"/>
              <a:gd name="T71" fmla="*/ 0 h 1128"/>
              <a:gd name="T72" fmla="*/ 0 w 1013"/>
              <a:gd name="T73" fmla="*/ 0 h 1128"/>
              <a:gd name="T74" fmla="*/ 0 w 1013"/>
              <a:gd name="T75" fmla="*/ 0 h 1128"/>
              <a:gd name="T76" fmla="*/ 0 w 1013"/>
              <a:gd name="T77" fmla="*/ 0 h 1128"/>
              <a:gd name="T78" fmla="*/ 0 w 1013"/>
              <a:gd name="T79" fmla="*/ 0 h 1128"/>
              <a:gd name="T80" fmla="*/ 0 w 1013"/>
              <a:gd name="T81" fmla="*/ 0 h 1128"/>
              <a:gd name="T82" fmla="*/ 0 w 1013"/>
              <a:gd name="T83" fmla="*/ 0 h 1128"/>
              <a:gd name="T84" fmla="*/ 0 w 1013"/>
              <a:gd name="T85" fmla="*/ 0 h 1128"/>
              <a:gd name="T86" fmla="*/ 0 w 1013"/>
              <a:gd name="T87" fmla="*/ 0 h 1128"/>
              <a:gd name="T88" fmla="*/ 0 w 1013"/>
              <a:gd name="T89" fmla="*/ 0 h 1128"/>
              <a:gd name="T90" fmla="*/ 0 w 1013"/>
              <a:gd name="T91" fmla="*/ 0 h 1128"/>
              <a:gd name="T92" fmla="*/ 0 w 1013"/>
              <a:gd name="T93" fmla="*/ 0 h 1128"/>
              <a:gd name="T94" fmla="*/ 0 w 1013"/>
              <a:gd name="T95" fmla="*/ 0 h 112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13" h="1128">
                <a:moveTo>
                  <a:pt x="924" y="53"/>
                </a:moveTo>
                <a:lnTo>
                  <a:pt x="924" y="53"/>
                </a:lnTo>
                <a:lnTo>
                  <a:pt x="924" y="107"/>
                </a:lnTo>
                <a:lnTo>
                  <a:pt x="921" y="161"/>
                </a:lnTo>
                <a:lnTo>
                  <a:pt x="916" y="213"/>
                </a:lnTo>
                <a:lnTo>
                  <a:pt x="910" y="265"/>
                </a:lnTo>
                <a:lnTo>
                  <a:pt x="906" y="288"/>
                </a:lnTo>
                <a:lnTo>
                  <a:pt x="902" y="313"/>
                </a:lnTo>
                <a:lnTo>
                  <a:pt x="897" y="338"/>
                </a:lnTo>
                <a:lnTo>
                  <a:pt x="892" y="361"/>
                </a:lnTo>
                <a:lnTo>
                  <a:pt x="886" y="385"/>
                </a:lnTo>
                <a:lnTo>
                  <a:pt x="880" y="408"/>
                </a:lnTo>
                <a:lnTo>
                  <a:pt x="873" y="431"/>
                </a:lnTo>
                <a:lnTo>
                  <a:pt x="866" y="453"/>
                </a:lnTo>
                <a:lnTo>
                  <a:pt x="859" y="474"/>
                </a:lnTo>
                <a:lnTo>
                  <a:pt x="851" y="496"/>
                </a:lnTo>
                <a:lnTo>
                  <a:pt x="843" y="518"/>
                </a:lnTo>
                <a:lnTo>
                  <a:pt x="834" y="538"/>
                </a:lnTo>
                <a:lnTo>
                  <a:pt x="825" y="559"/>
                </a:lnTo>
                <a:lnTo>
                  <a:pt x="815" y="579"/>
                </a:lnTo>
                <a:lnTo>
                  <a:pt x="805" y="598"/>
                </a:lnTo>
                <a:lnTo>
                  <a:pt x="795" y="618"/>
                </a:lnTo>
                <a:lnTo>
                  <a:pt x="784" y="636"/>
                </a:lnTo>
                <a:lnTo>
                  <a:pt x="772" y="654"/>
                </a:lnTo>
                <a:lnTo>
                  <a:pt x="761" y="673"/>
                </a:lnTo>
                <a:lnTo>
                  <a:pt x="748" y="691"/>
                </a:lnTo>
                <a:lnTo>
                  <a:pt x="736" y="707"/>
                </a:lnTo>
                <a:lnTo>
                  <a:pt x="723" y="725"/>
                </a:lnTo>
                <a:lnTo>
                  <a:pt x="709" y="741"/>
                </a:lnTo>
                <a:lnTo>
                  <a:pt x="695" y="757"/>
                </a:lnTo>
                <a:lnTo>
                  <a:pt x="681" y="772"/>
                </a:lnTo>
                <a:lnTo>
                  <a:pt x="666" y="787"/>
                </a:lnTo>
                <a:lnTo>
                  <a:pt x="650" y="802"/>
                </a:lnTo>
                <a:lnTo>
                  <a:pt x="635" y="817"/>
                </a:lnTo>
                <a:lnTo>
                  <a:pt x="618" y="831"/>
                </a:lnTo>
                <a:lnTo>
                  <a:pt x="602" y="844"/>
                </a:lnTo>
                <a:lnTo>
                  <a:pt x="584" y="857"/>
                </a:lnTo>
                <a:lnTo>
                  <a:pt x="567" y="870"/>
                </a:lnTo>
                <a:lnTo>
                  <a:pt x="549" y="881"/>
                </a:lnTo>
                <a:lnTo>
                  <a:pt x="530" y="893"/>
                </a:lnTo>
                <a:lnTo>
                  <a:pt x="511" y="905"/>
                </a:lnTo>
                <a:lnTo>
                  <a:pt x="491" y="915"/>
                </a:lnTo>
                <a:lnTo>
                  <a:pt x="471" y="926"/>
                </a:lnTo>
                <a:lnTo>
                  <a:pt x="451" y="935"/>
                </a:lnTo>
                <a:lnTo>
                  <a:pt x="430" y="945"/>
                </a:lnTo>
                <a:lnTo>
                  <a:pt x="409" y="954"/>
                </a:lnTo>
                <a:lnTo>
                  <a:pt x="387" y="963"/>
                </a:lnTo>
                <a:lnTo>
                  <a:pt x="364" y="970"/>
                </a:lnTo>
                <a:lnTo>
                  <a:pt x="341" y="978"/>
                </a:lnTo>
                <a:lnTo>
                  <a:pt x="318" y="984"/>
                </a:lnTo>
                <a:lnTo>
                  <a:pt x="294" y="991"/>
                </a:lnTo>
                <a:lnTo>
                  <a:pt x="270" y="997"/>
                </a:lnTo>
                <a:lnTo>
                  <a:pt x="245" y="1001"/>
                </a:lnTo>
                <a:lnTo>
                  <a:pt x="220" y="1006"/>
                </a:lnTo>
                <a:lnTo>
                  <a:pt x="194" y="1011"/>
                </a:lnTo>
                <a:lnTo>
                  <a:pt x="168" y="1014"/>
                </a:lnTo>
                <a:lnTo>
                  <a:pt x="141" y="1018"/>
                </a:lnTo>
                <a:lnTo>
                  <a:pt x="114" y="1020"/>
                </a:lnTo>
                <a:lnTo>
                  <a:pt x="86" y="1023"/>
                </a:lnTo>
                <a:lnTo>
                  <a:pt x="58" y="1024"/>
                </a:lnTo>
                <a:lnTo>
                  <a:pt x="29" y="1025"/>
                </a:lnTo>
                <a:lnTo>
                  <a:pt x="0" y="1025"/>
                </a:lnTo>
                <a:lnTo>
                  <a:pt x="0" y="1128"/>
                </a:lnTo>
                <a:lnTo>
                  <a:pt x="31" y="1128"/>
                </a:lnTo>
                <a:lnTo>
                  <a:pt x="61" y="1127"/>
                </a:lnTo>
                <a:lnTo>
                  <a:pt x="91" y="1126"/>
                </a:lnTo>
                <a:lnTo>
                  <a:pt x="120" y="1124"/>
                </a:lnTo>
                <a:lnTo>
                  <a:pt x="149" y="1121"/>
                </a:lnTo>
                <a:lnTo>
                  <a:pt x="177" y="1118"/>
                </a:lnTo>
                <a:lnTo>
                  <a:pt x="205" y="1114"/>
                </a:lnTo>
                <a:lnTo>
                  <a:pt x="233" y="1110"/>
                </a:lnTo>
                <a:lnTo>
                  <a:pt x="260" y="1104"/>
                </a:lnTo>
                <a:lnTo>
                  <a:pt x="287" y="1099"/>
                </a:lnTo>
                <a:lnTo>
                  <a:pt x="313" y="1092"/>
                </a:lnTo>
                <a:lnTo>
                  <a:pt x="338" y="1085"/>
                </a:lnTo>
                <a:lnTo>
                  <a:pt x="364" y="1078"/>
                </a:lnTo>
                <a:lnTo>
                  <a:pt x="388" y="1070"/>
                </a:lnTo>
                <a:lnTo>
                  <a:pt x="413" y="1061"/>
                </a:lnTo>
                <a:lnTo>
                  <a:pt x="437" y="1052"/>
                </a:lnTo>
                <a:lnTo>
                  <a:pt x="460" y="1043"/>
                </a:lnTo>
                <a:lnTo>
                  <a:pt x="483" y="1032"/>
                </a:lnTo>
                <a:lnTo>
                  <a:pt x="506" y="1021"/>
                </a:lnTo>
                <a:lnTo>
                  <a:pt x="528" y="1010"/>
                </a:lnTo>
                <a:lnTo>
                  <a:pt x="549" y="998"/>
                </a:lnTo>
                <a:lnTo>
                  <a:pt x="570" y="986"/>
                </a:lnTo>
                <a:lnTo>
                  <a:pt x="591" y="973"/>
                </a:lnTo>
                <a:lnTo>
                  <a:pt x="611" y="959"/>
                </a:lnTo>
                <a:lnTo>
                  <a:pt x="631" y="945"/>
                </a:lnTo>
                <a:lnTo>
                  <a:pt x="650" y="931"/>
                </a:lnTo>
                <a:lnTo>
                  <a:pt x="669" y="915"/>
                </a:lnTo>
                <a:lnTo>
                  <a:pt x="687" y="900"/>
                </a:lnTo>
                <a:lnTo>
                  <a:pt x="705" y="884"/>
                </a:lnTo>
                <a:lnTo>
                  <a:pt x="722" y="867"/>
                </a:lnTo>
                <a:lnTo>
                  <a:pt x="739" y="850"/>
                </a:lnTo>
                <a:lnTo>
                  <a:pt x="756" y="832"/>
                </a:lnTo>
                <a:lnTo>
                  <a:pt x="772" y="814"/>
                </a:lnTo>
                <a:lnTo>
                  <a:pt x="787" y="795"/>
                </a:lnTo>
                <a:lnTo>
                  <a:pt x="802" y="777"/>
                </a:lnTo>
                <a:lnTo>
                  <a:pt x="816" y="757"/>
                </a:lnTo>
                <a:lnTo>
                  <a:pt x="830" y="738"/>
                </a:lnTo>
                <a:lnTo>
                  <a:pt x="843" y="717"/>
                </a:lnTo>
                <a:lnTo>
                  <a:pt x="856" y="695"/>
                </a:lnTo>
                <a:lnTo>
                  <a:pt x="868" y="674"/>
                </a:lnTo>
                <a:lnTo>
                  <a:pt x="880" y="653"/>
                </a:lnTo>
                <a:lnTo>
                  <a:pt x="892" y="631"/>
                </a:lnTo>
                <a:lnTo>
                  <a:pt x="902" y="608"/>
                </a:lnTo>
                <a:lnTo>
                  <a:pt x="913" y="585"/>
                </a:lnTo>
                <a:lnTo>
                  <a:pt x="922" y="562"/>
                </a:lnTo>
                <a:lnTo>
                  <a:pt x="932" y="538"/>
                </a:lnTo>
                <a:lnTo>
                  <a:pt x="940" y="514"/>
                </a:lnTo>
                <a:lnTo>
                  <a:pt x="949" y="489"/>
                </a:lnTo>
                <a:lnTo>
                  <a:pt x="957" y="465"/>
                </a:lnTo>
                <a:lnTo>
                  <a:pt x="964" y="439"/>
                </a:lnTo>
                <a:lnTo>
                  <a:pt x="970" y="414"/>
                </a:lnTo>
                <a:lnTo>
                  <a:pt x="977" y="388"/>
                </a:lnTo>
                <a:lnTo>
                  <a:pt x="982" y="362"/>
                </a:lnTo>
                <a:lnTo>
                  <a:pt x="988" y="335"/>
                </a:lnTo>
                <a:lnTo>
                  <a:pt x="992" y="308"/>
                </a:lnTo>
                <a:lnTo>
                  <a:pt x="997" y="280"/>
                </a:lnTo>
                <a:lnTo>
                  <a:pt x="1004" y="226"/>
                </a:lnTo>
                <a:lnTo>
                  <a:pt x="1009" y="169"/>
                </a:lnTo>
                <a:lnTo>
                  <a:pt x="1012" y="112"/>
                </a:lnTo>
                <a:lnTo>
                  <a:pt x="1013" y="53"/>
                </a:lnTo>
                <a:lnTo>
                  <a:pt x="1012" y="46"/>
                </a:lnTo>
                <a:lnTo>
                  <a:pt x="1012" y="40"/>
                </a:lnTo>
                <a:lnTo>
                  <a:pt x="1010" y="35"/>
                </a:lnTo>
                <a:lnTo>
                  <a:pt x="1009" y="29"/>
                </a:lnTo>
                <a:lnTo>
                  <a:pt x="1004" y="21"/>
                </a:lnTo>
                <a:lnTo>
                  <a:pt x="999" y="13"/>
                </a:lnTo>
                <a:lnTo>
                  <a:pt x="992" y="8"/>
                </a:lnTo>
                <a:lnTo>
                  <a:pt x="985" y="3"/>
                </a:lnTo>
                <a:lnTo>
                  <a:pt x="977" y="1"/>
                </a:lnTo>
                <a:lnTo>
                  <a:pt x="969" y="0"/>
                </a:lnTo>
                <a:lnTo>
                  <a:pt x="960" y="1"/>
                </a:lnTo>
                <a:lnTo>
                  <a:pt x="952" y="3"/>
                </a:lnTo>
                <a:lnTo>
                  <a:pt x="945" y="8"/>
                </a:lnTo>
                <a:lnTo>
                  <a:pt x="938" y="13"/>
                </a:lnTo>
                <a:lnTo>
                  <a:pt x="932" y="21"/>
                </a:lnTo>
                <a:lnTo>
                  <a:pt x="928" y="29"/>
                </a:lnTo>
                <a:lnTo>
                  <a:pt x="926" y="35"/>
                </a:lnTo>
                <a:lnTo>
                  <a:pt x="925" y="40"/>
                </a:lnTo>
                <a:lnTo>
                  <a:pt x="925" y="46"/>
                </a:lnTo>
                <a:lnTo>
                  <a:pt x="924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6" name="Freeform 128"/>
          <xdr:cNvSpPr>
            <a:spLocks/>
          </xdr:cNvSpPr>
        </xdr:nvSpPr>
        <xdr:spPr bwMode="auto">
          <a:xfrm>
            <a:off x="4170" y="433"/>
            <a:ext cx="212" cy="179"/>
          </a:xfrm>
          <a:custGeom>
            <a:avLst/>
            <a:gdLst>
              <a:gd name="T0" fmla="*/ 0 w 1057"/>
              <a:gd name="T1" fmla="*/ 0 h 1077"/>
              <a:gd name="T2" fmla="*/ 0 w 1057"/>
              <a:gd name="T3" fmla="*/ 0 h 1077"/>
              <a:gd name="T4" fmla="*/ 0 w 1057"/>
              <a:gd name="T5" fmla="*/ 0 h 1077"/>
              <a:gd name="T6" fmla="*/ 0 w 1057"/>
              <a:gd name="T7" fmla="*/ 0 h 1077"/>
              <a:gd name="T8" fmla="*/ 0 w 1057"/>
              <a:gd name="T9" fmla="*/ 0 h 1077"/>
              <a:gd name="T10" fmla="*/ 0 w 1057"/>
              <a:gd name="T11" fmla="*/ 0 h 1077"/>
              <a:gd name="T12" fmla="*/ 0 w 1057"/>
              <a:gd name="T13" fmla="*/ 0 h 1077"/>
              <a:gd name="T14" fmla="*/ 0 w 1057"/>
              <a:gd name="T15" fmla="*/ 0 h 1077"/>
              <a:gd name="T16" fmla="*/ 0 w 1057"/>
              <a:gd name="T17" fmla="*/ 0 h 1077"/>
              <a:gd name="T18" fmla="*/ 0 w 1057"/>
              <a:gd name="T19" fmla="*/ 0 h 1077"/>
              <a:gd name="T20" fmla="*/ 0 w 1057"/>
              <a:gd name="T21" fmla="*/ 0 h 1077"/>
              <a:gd name="T22" fmla="*/ 0 w 1057"/>
              <a:gd name="T23" fmla="*/ 0 h 1077"/>
              <a:gd name="T24" fmla="*/ 0 w 1057"/>
              <a:gd name="T25" fmla="*/ 0 h 1077"/>
              <a:gd name="T26" fmla="*/ 0 w 1057"/>
              <a:gd name="T27" fmla="*/ 0 h 1077"/>
              <a:gd name="T28" fmla="*/ 0 w 1057"/>
              <a:gd name="T29" fmla="*/ 0 h 1077"/>
              <a:gd name="T30" fmla="*/ 0 w 1057"/>
              <a:gd name="T31" fmla="*/ 0 h 1077"/>
              <a:gd name="T32" fmla="*/ 0 w 1057"/>
              <a:gd name="T33" fmla="*/ 0 h 1077"/>
              <a:gd name="T34" fmla="*/ 0 w 1057"/>
              <a:gd name="T35" fmla="*/ 0 h 1077"/>
              <a:gd name="T36" fmla="*/ 0 w 1057"/>
              <a:gd name="T37" fmla="*/ 0 h 1077"/>
              <a:gd name="T38" fmla="*/ 0 w 1057"/>
              <a:gd name="T39" fmla="*/ 0 h 1077"/>
              <a:gd name="T40" fmla="*/ 0 w 1057"/>
              <a:gd name="T41" fmla="*/ 0 h 1077"/>
              <a:gd name="T42" fmla="*/ 0 w 1057"/>
              <a:gd name="T43" fmla="*/ 0 h 1077"/>
              <a:gd name="T44" fmla="*/ 0 w 1057"/>
              <a:gd name="T45" fmla="*/ 0 h 1077"/>
              <a:gd name="T46" fmla="*/ 0 w 1057"/>
              <a:gd name="T47" fmla="*/ 0 h 1077"/>
              <a:gd name="T48" fmla="*/ 0 w 1057"/>
              <a:gd name="T49" fmla="*/ 0 h 1077"/>
              <a:gd name="T50" fmla="*/ 0 w 1057"/>
              <a:gd name="T51" fmla="*/ 0 h 1077"/>
              <a:gd name="T52" fmla="*/ 0 w 1057"/>
              <a:gd name="T53" fmla="*/ 0 h 1077"/>
              <a:gd name="T54" fmla="*/ 0 w 1057"/>
              <a:gd name="T55" fmla="*/ 0 h 1077"/>
              <a:gd name="T56" fmla="*/ 0 w 1057"/>
              <a:gd name="T57" fmla="*/ 0 h 1077"/>
              <a:gd name="T58" fmla="*/ 0 w 1057"/>
              <a:gd name="T59" fmla="*/ 0 h 1077"/>
              <a:gd name="T60" fmla="*/ 0 w 1057"/>
              <a:gd name="T61" fmla="*/ 0 h 1077"/>
              <a:gd name="T62" fmla="*/ 0 w 1057"/>
              <a:gd name="T63" fmla="*/ 0 h 1077"/>
              <a:gd name="T64" fmla="*/ 0 w 1057"/>
              <a:gd name="T65" fmla="*/ 0 h 1077"/>
              <a:gd name="T66" fmla="*/ 0 w 1057"/>
              <a:gd name="T67" fmla="*/ 0 h 1077"/>
              <a:gd name="T68" fmla="*/ 0 w 1057"/>
              <a:gd name="T69" fmla="*/ 0 h 1077"/>
              <a:gd name="T70" fmla="*/ 0 w 1057"/>
              <a:gd name="T71" fmla="*/ 0 h 1077"/>
              <a:gd name="T72" fmla="*/ 0 w 1057"/>
              <a:gd name="T73" fmla="*/ 0 h 1077"/>
              <a:gd name="T74" fmla="*/ 0 w 1057"/>
              <a:gd name="T75" fmla="*/ 0 h 1077"/>
              <a:gd name="T76" fmla="*/ 0 w 1057"/>
              <a:gd name="T77" fmla="*/ 0 h 1077"/>
              <a:gd name="T78" fmla="*/ 0 w 1057"/>
              <a:gd name="T79" fmla="*/ 0 h 1077"/>
              <a:gd name="T80" fmla="*/ 0 w 1057"/>
              <a:gd name="T81" fmla="*/ 0 h 1077"/>
              <a:gd name="T82" fmla="*/ 0 w 1057"/>
              <a:gd name="T83" fmla="*/ 0 h 1077"/>
              <a:gd name="T84" fmla="*/ 0 w 1057"/>
              <a:gd name="T85" fmla="*/ 0 h 1077"/>
              <a:gd name="T86" fmla="*/ 0 w 1057"/>
              <a:gd name="T87" fmla="*/ 0 h 1077"/>
              <a:gd name="T88" fmla="*/ 0 w 1057"/>
              <a:gd name="T89" fmla="*/ 0 h 1077"/>
              <a:gd name="T90" fmla="*/ 0 w 1057"/>
              <a:gd name="T91" fmla="*/ 0 h 1077"/>
              <a:gd name="T92" fmla="*/ 0 w 1057"/>
              <a:gd name="T93" fmla="*/ 0 h 1077"/>
              <a:gd name="T94" fmla="*/ 0 w 1057"/>
              <a:gd name="T95" fmla="*/ 0 h 107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57" h="1077">
                <a:moveTo>
                  <a:pt x="44" y="103"/>
                </a:moveTo>
                <a:lnTo>
                  <a:pt x="44" y="103"/>
                </a:lnTo>
                <a:lnTo>
                  <a:pt x="73" y="104"/>
                </a:lnTo>
                <a:lnTo>
                  <a:pt x="102" y="104"/>
                </a:lnTo>
                <a:lnTo>
                  <a:pt x="130" y="106"/>
                </a:lnTo>
                <a:lnTo>
                  <a:pt x="158" y="108"/>
                </a:lnTo>
                <a:lnTo>
                  <a:pt x="185" y="110"/>
                </a:lnTo>
                <a:lnTo>
                  <a:pt x="212" y="114"/>
                </a:lnTo>
                <a:lnTo>
                  <a:pt x="238" y="117"/>
                </a:lnTo>
                <a:lnTo>
                  <a:pt x="264" y="122"/>
                </a:lnTo>
                <a:lnTo>
                  <a:pt x="289" y="127"/>
                </a:lnTo>
                <a:lnTo>
                  <a:pt x="314" y="132"/>
                </a:lnTo>
                <a:lnTo>
                  <a:pt x="338" y="137"/>
                </a:lnTo>
                <a:lnTo>
                  <a:pt x="362" y="144"/>
                </a:lnTo>
                <a:lnTo>
                  <a:pt x="385" y="152"/>
                </a:lnTo>
                <a:lnTo>
                  <a:pt x="408" y="159"/>
                </a:lnTo>
                <a:lnTo>
                  <a:pt x="431" y="167"/>
                </a:lnTo>
                <a:lnTo>
                  <a:pt x="453" y="175"/>
                </a:lnTo>
                <a:lnTo>
                  <a:pt x="474" y="183"/>
                </a:lnTo>
                <a:lnTo>
                  <a:pt x="495" y="193"/>
                </a:lnTo>
                <a:lnTo>
                  <a:pt x="515" y="203"/>
                </a:lnTo>
                <a:lnTo>
                  <a:pt x="535" y="213"/>
                </a:lnTo>
                <a:lnTo>
                  <a:pt x="555" y="224"/>
                </a:lnTo>
                <a:lnTo>
                  <a:pt x="574" y="235"/>
                </a:lnTo>
                <a:lnTo>
                  <a:pt x="593" y="247"/>
                </a:lnTo>
                <a:lnTo>
                  <a:pt x="611" y="259"/>
                </a:lnTo>
                <a:lnTo>
                  <a:pt x="628" y="272"/>
                </a:lnTo>
                <a:lnTo>
                  <a:pt x="646" y="285"/>
                </a:lnTo>
                <a:lnTo>
                  <a:pt x="662" y="299"/>
                </a:lnTo>
                <a:lnTo>
                  <a:pt x="679" y="312"/>
                </a:lnTo>
                <a:lnTo>
                  <a:pt x="694" y="327"/>
                </a:lnTo>
                <a:lnTo>
                  <a:pt x="710" y="341"/>
                </a:lnTo>
                <a:lnTo>
                  <a:pt x="725" y="356"/>
                </a:lnTo>
                <a:lnTo>
                  <a:pt x="739" y="372"/>
                </a:lnTo>
                <a:lnTo>
                  <a:pt x="753" y="388"/>
                </a:lnTo>
                <a:lnTo>
                  <a:pt x="767" y="405"/>
                </a:lnTo>
                <a:lnTo>
                  <a:pt x="780" y="421"/>
                </a:lnTo>
                <a:lnTo>
                  <a:pt x="792" y="439"/>
                </a:lnTo>
                <a:lnTo>
                  <a:pt x="805" y="456"/>
                </a:lnTo>
                <a:lnTo>
                  <a:pt x="816" y="474"/>
                </a:lnTo>
                <a:lnTo>
                  <a:pt x="828" y="493"/>
                </a:lnTo>
                <a:lnTo>
                  <a:pt x="839" y="512"/>
                </a:lnTo>
                <a:lnTo>
                  <a:pt x="849" y="531"/>
                </a:lnTo>
                <a:lnTo>
                  <a:pt x="859" y="551"/>
                </a:lnTo>
                <a:lnTo>
                  <a:pt x="869" y="571"/>
                </a:lnTo>
                <a:lnTo>
                  <a:pt x="878" y="591"/>
                </a:lnTo>
                <a:lnTo>
                  <a:pt x="887" y="612"/>
                </a:lnTo>
                <a:lnTo>
                  <a:pt x="895" y="633"/>
                </a:lnTo>
                <a:lnTo>
                  <a:pt x="903" y="654"/>
                </a:lnTo>
                <a:lnTo>
                  <a:pt x="910" y="676"/>
                </a:lnTo>
                <a:lnTo>
                  <a:pt x="917" y="699"/>
                </a:lnTo>
                <a:lnTo>
                  <a:pt x="924" y="721"/>
                </a:lnTo>
                <a:lnTo>
                  <a:pt x="930" y="745"/>
                </a:lnTo>
                <a:lnTo>
                  <a:pt x="936" y="768"/>
                </a:lnTo>
                <a:lnTo>
                  <a:pt x="941" y="792"/>
                </a:lnTo>
                <a:lnTo>
                  <a:pt x="946" y="815"/>
                </a:lnTo>
                <a:lnTo>
                  <a:pt x="950" y="840"/>
                </a:lnTo>
                <a:lnTo>
                  <a:pt x="954" y="865"/>
                </a:lnTo>
                <a:lnTo>
                  <a:pt x="960" y="915"/>
                </a:lnTo>
                <a:lnTo>
                  <a:pt x="965" y="968"/>
                </a:lnTo>
                <a:lnTo>
                  <a:pt x="968" y="1021"/>
                </a:lnTo>
                <a:lnTo>
                  <a:pt x="968" y="1077"/>
                </a:lnTo>
                <a:lnTo>
                  <a:pt x="1057" y="1077"/>
                </a:lnTo>
                <a:lnTo>
                  <a:pt x="1056" y="1018"/>
                </a:lnTo>
                <a:lnTo>
                  <a:pt x="1053" y="960"/>
                </a:lnTo>
                <a:lnTo>
                  <a:pt x="1048" y="904"/>
                </a:lnTo>
                <a:lnTo>
                  <a:pt x="1041" y="848"/>
                </a:lnTo>
                <a:lnTo>
                  <a:pt x="1036" y="820"/>
                </a:lnTo>
                <a:lnTo>
                  <a:pt x="1032" y="794"/>
                </a:lnTo>
                <a:lnTo>
                  <a:pt x="1026" y="767"/>
                </a:lnTo>
                <a:lnTo>
                  <a:pt x="1021" y="740"/>
                </a:lnTo>
                <a:lnTo>
                  <a:pt x="1014" y="715"/>
                </a:lnTo>
                <a:lnTo>
                  <a:pt x="1008" y="689"/>
                </a:lnTo>
                <a:lnTo>
                  <a:pt x="1001" y="664"/>
                </a:lnTo>
                <a:lnTo>
                  <a:pt x="993" y="639"/>
                </a:lnTo>
                <a:lnTo>
                  <a:pt x="984" y="615"/>
                </a:lnTo>
                <a:lnTo>
                  <a:pt x="976" y="591"/>
                </a:lnTo>
                <a:lnTo>
                  <a:pt x="966" y="567"/>
                </a:lnTo>
                <a:lnTo>
                  <a:pt x="957" y="543"/>
                </a:lnTo>
                <a:lnTo>
                  <a:pt x="946" y="521"/>
                </a:lnTo>
                <a:lnTo>
                  <a:pt x="936" y="499"/>
                </a:lnTo>
                <a:lnTo>
                  <a:pt x="924" y="476"/>
                </a:lnTo>
                <a:lnTo>
                  <a:pt x="912" y="454"/>
                </a:lnTo>
                <a:lnTo>
                  <a:pt x="900" y="433"/>
                </a:lnTo>
                <a:lnTo>
                  <a:pt x="887" y="412"/>
                </a:lnTo>
                <a:lnTo>
                  <a:pt x="874" y="392"/>
                </a:lnTo>
                <a:lnTo>
                  <a:pt x="860" y="372"/>
                </a:lnTo>
                <a:lnTo>
                  <a:pt x="846" y="352"/>
                </a:lnTo>
                <a:lnTo>
                  <a:pt x="831" y="333"/>
                </a:lnTo>
                <a:lnTo>
                  <a:pt x="816" y="315"/>
                </a:lnTo>
                <a:lnTo>
                  <a:pt x="800" y="296"/>
                </a:lnTo>
                <a:lnTo>
                  <a:pt x="783" y="279"/>
                </a:lnTo>
                <a:lnTo>
                  <a:pt x="766" y="262"/>
                </a:lnTo>
                <a:lnTo>
                  <a:pt x="749" y="246"/>
                </a:lnTo>
                <a:lnTo>
                  <a:pt x="731" y="229"/>
                </a:lnTo>
                <a:lnTo>
                  <a:pt x="713" y="214"/>
                </a:lnTo>
                <a:lnTo>
                  <a:pt x="694" y="199"/>
                </a:lnTo>
                <a:lnTo>
                  <a:pt x="675" y="183"/>
                </a:lnTo>
                <a:lnTo>
                  <a:pt x="655" y="169"/>
                </a:lnTo>
                <a:lnTo>
                  <a:pt x="635" y="156"/>
                </a:lnTo>
                <a:lnTo>
                  <a:pt x="614" y="143"/>
                </a:lnTo>
                <a:lnTo>
                  <a:pt x="593" y="130"/>
                </a:lnTo>
                <a:lnTo>
                  <a:pt x="572" y="119"/>
                </a:lnTo>
                <a:lnTo>
                  <a:pt x="550" y="108"/>
                </a:lnTo>
                <a:lnTo>
                  <a:pt x="527" y="96"/>
                </a:lnTo>
                <a:lnTo>
                  <a:pt x="504" y="86"/>
                </a:lnTo>
                <a:lnTo>
                  <a:pt x="481" y="76"/>
                </a:lnTo>
                <a:lnTo>
                  <a:pt x="457" y="67"/>
                </a:lnTo>
                <a:lnTo>
                  <a:pt x="432" y="59"/>
                </a:lnTo>
                <a:lnTo>
                  <a:pt x="408" y="50"/>
                </a:lnTo>
                <a:lnTo>
                  <a:pt x="382" y="43"/>
                </a:lnTo>
                <a:lnTo>
                  <a:pt x="357" y="36"/>
                </a:lnTo>
                <a:lnTo>
                  <a:pt x="331" y="30"/>
                </a:lnTo>
                <a:lnTo>
                  <a:pt x="304" y="24"/>
                </a:lnTo>
                <a:lnTo>
                  <a:pt x="277" y="20"/>
                </a:lnTo>
                <a:lnTo>
                  <a:pt x="249" y="15"/>
                </a:lnTo>
                <a:lnTo>
                  <a:pt x="221" y="10"/>
                </a:lnTo>
                <a:lnTo>
                  <a:pt x="193" y="8"/>
                </a:lnTo>
                <a:lnTo>
                  <a:pt x="164" y="4"/>
                </a:lnTo>
                <a:lnTo>
                  <a:pt x="135" y="2"/>
                </a:lnTo>
                <a:lnTo>
                  <a:pt x="105" y="1"/>
                </a:lnTo>
                <a:lnTo>
                  <a:pt x="75" y="0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3" y="33"/>
                </a:lnTo>
                <a:lnTo>
                  <a:pt x="1" y="42"/>
                </a:lnTo>
                <a:lnTo>
                  <a:pt x="0" y="51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7" name="Freeform 129"/>
          <xdr:cNvSpPr>
            <a:spLocks/>
          </xdr:cNvSpPr>
        </xdr:nvSpPr>
        <xdr:spPr bwMode="auto">
          <a:xfrm>
            <a:off x="3975" y="433"/>
            <a:ext cx="204" cy="188"/>
          </a:xfrm>
          <a:custGeom>
            <a:avLst/>
            <a:gdLst>
              <a:gd name="T0" fmla="*/ 0 w 1020"/>
              <a:gd name="T1" fmla="*/ 0 h 1128"/>
              <a:gd name="T2" fmla="*/ 0 w 1020"/>
              <a:gd name="T3" fmla="*/ 0 h 1128"/>
              <a:gd name="T4" fmla="*/ 0 w 1020"/>
              <a:gd name="T5" fmla="*/ 0 h 1128"/>
              <a:gd name="T6" fmla="*/ 0 w 1020"/>
              <a:gd name="T7" fmla="*/ 0 h 1128"/>
              <a:gd name="T8" fmla="*/ 0 w 1020"/>
              <a:gd name="T9" fmla="*/ 0 h 1128"/>
              <a:gd name="T10" fmla="*/ 0 w 1020"/>
              <a:gd name="T11" fmla="*/ 0 h 1128"/>
              <a:gd name="T12" fmla="*/ 0 w 1020"/>
              <a:gd name="T13" fmla="*/ 0 h 1128"/>
              <a:gd name="T14" fmla="*/ 0 w 1020"/>
              <a:gd name="T15" fmla="*/ 0 h 1128"/>
              <a:gd name="T16" fmla="*/ 0 w 1020"/>
              <a:gd name="T17" fmla="*/ 0 h 1128"/>
              <a:gd name="T18" fmla="*/ 0 w 1020"/>
              <a:gd name="T19" fmla="*/ 0 h 1128"/>
              <a:gd name="T20" fmla="*/ 0 w 1020"/>
              <a:gd name="T21" fmla="*/ 0 h 1128"/>
              <a:gd name="T22" fmla="*/ 0 w 1020"/>
              <a:gd name="T23" fmla="*/ 0 h 1128"/>
              <a:gd name="T24" fmla="*/ 0 w 1020"/>
              <a:gd name="T25" fmla="*/ 0 h 1128"/>
              <a:gd name="T26" fmla="*/ 0 w 1020"/>
              <a:gd name="T27" fmla="*/ 0 h 1128"/>
              <a:gd name="T28" fmla="*/ 0 w 1020"/>
              <a:gd name="T29" fmla="*/ 0 h 1128"/>
              <a:gd name="T30" fmla="*/ 0 w 1020"/>
              <a:gd name="T31" fmla="*/ 0 h 1128"/>
              <a:gd name="T32" fmla="*/ 0 w 1020"/>
              <a:gd name="T33" fmla="*/ 0 h 1128"/>
              <a:gd name="T34" fmla="*/ 0 w 1020"/>
              <a:gd name="T35" fmla="*/ 0 h 1128"/>
              <a:gd name="T36" fmla="*/ 0 w 1020"/>
              <a:gd name="T37" fmla="*/ 0 h 1128"/>
              <a:gd name="T38" fmla="*/ 0 w 1020"/>
              <a:gd name="T39" fmla="*/ 0 h 1128"/>
              <a:gd name="T40" fmla="*/ 0 w 1020"/>
              <a:gd name="T41" fmla="*/ 0 h 1128"/>
              <a:gd name="T42" fmla="*/ 0 w 1020"/>
              <a:gd name="T43" fmla="*/ 0 h 1128"/>
              <a:gd name="T44" fmla="*/ 0 w 1020"/>
              <a:gd name="T45" fmla="*/ 0 h 1128"/>
              <a:gd name="T46" fmla="*/ 0 w 1020"/>
              <a:gd name="T47" fmla="*/ 0 h 1128"/>
              <a:gd name="T48" fmla="*/ 0 w 1020"/>
              <a:gd name="T49" fmla="*/ 0 h 1128"/>
              <a:gd name="T50" fmla="*/ 0 w 1020"/>
              <a:gd name="T51" fmla="*/ 0 h 1128"/>
              <a:gd name="T52" fmla="*/ 0 w 1020"/>
              <a:gd name="T53" fmla="*/ 0 h 1128"/>
              <a:gd name="T54" fmla="*/ 0 w 1020"/>
              <a:gd name="T55" fmla="*/ 0 h 1128"/>
              <a:gd name="T56" fmla="*/ 0 w 1020"/>
              <a:gd name="T57" fmla="*/ 0 h 1128"/>
              <a:gd name="T58" fmla="*/ 0 w 1020"/>
              <a:gd name="T59" fmla="*/ 0 h 1128"/>
              <a:gd name="T60" fmla="*/ 0 w 1020"/>
              <a:gd name="T61" fmla="*/ 0 h 1128"/>
              <a:gd name="T62" fmla="*/ 0 w 1020"/>
              <a:gd name="T63" fmla="*/ 0 h 1128"/>
              <a:gd name="T64" fmla="*/ 0 w 1020"/>
              <a:gd name="T65" fmla="*/ 0 h 1128"/>
              <a:gd name="T66" fmla="*/ 0 w 1020"/>
              <a:gd name="T67" fmla="*/ 0 h 1128"/>
              <a:gd name="T68" fmla="*/ 0 w 1020"/>
              <a:gd name="T69" fmla="*/ 0 h 1128"/>
              <a:gd name="T70" fmla="*/ 0 w 1020"/>
              <a:gd name="T71" fmla="*/ 0 h 1128"/>
              <a:gd name="T72" fmla="*/ 0 w 1020"/>
              <a:gd name="T73" fmla="*/ 0 h 1128"/>
              <a:gd name="T74" fmla="*/ 0 w 1020"/>
              <a:gd name="T75" fmla="*/ 0 h 1128"/>
              <a:gd name="T76" fmla="*/ 0 w 1020"/>
              <a:gd name="T77" fmla="*/ 0 h 1128"/>
              <a:gd name="T78" fmla="*/ 0 w 1020"/>
              <a:gd name="T79" fmla="*/ 0 h 1128"/>
              <a:gd name="T80" fmla="*/ 0 w 1020"/>
              <a:gd name="T81" fmla="*/ 0 h 1128"/>
              <a:gd name="T82" fmla="*/ 0 w 1020"/>
              <a:gd name="T83" fmla="*/ 0 h 1128"/>
              <a:gd name="T84" fmla="*/ 0 w 1020"/>
              <a:gd name="T85" fmla="*/ 0 h 1128"/>
              <a:gd name="T86" fmla="*/ 0 w 1020"/>
              <a:gd name="T87" fmla="*/ 0 h 1128"/>
              <a:gd name="T88" fmla="*/ 0 w 1020"/>
              <a:gd name="T89" fmla="*/ 0 h 1128"/>
              <a:gd name="T90" fmla="*/ 0 w 1020"/>
              <a:gd name="T91" fmla="*/ 0 h 1128"/>
              <a:gd name="T92" fmla="*/ 0 w 1020"/>
              <a:gd name="T93" fmla="*/ 0 h 1128"/>
              <a:gd name="T94" fmla="*/ 0 w 1020"/>
              <a:gd name="T95" fmla="*/ 0 h 1128"/>
              <a:gd name="T96" fmla="*/ 0 w 1020"/>
              <a:gd name="T97" fmla="*/ 0 h 1128"/>
              <a:gd name="T98" fmla="*/ 0 w 1020"/>
              <a:gd name="T99" fmla="*/ 0 h 1128"/>
              <a:gd name="T100" fmla="*/ 0 w 1020"/>
              <a:gd name="T101" fmla="*/ 0 h 112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020" h="1128">
                <a:moveTo>
                  <a:pt x="88" y="1077"/>
                </a:moveTo>
                <a:lnTo>
                  <a:pt x="88" y="1077"/>
                </a:lnTo>
                <a:lnTo>
                  <a:pt x="88" y="1048"/>
                </a:lnTo>
                <a:lnTo>
                  <a:pt x="89" y="1021"/>
                </a:lnTo>
                <a:lnTo>
                  <a:pt x="90" y="994"/>
                </a:lnTo>
                <a:lnTo>
                  <a:pt x="92" y="968"/>
                </a:lnTo>
                <a:lnTo>
                  <a:pt x="94" y="941"/>
                </a:lnTo>
                <a:lnTo>
                  <a:pt x="96" y="915"/>
                </a:lnTo>
                <a:lnTo>
                  <a:pt x="99" y="891"/>
                </a:lnTo>
                <a:lnTo>
                  <a:pt x="103" y="865"/>
                </a:lnTo>
                <a:lnTo>
                  <a:pt x="106" y="840"/>
                </a:lnTo>
                <a:lnTo>
                  <a:pt x="111" y="815"/>
                </a:lnTo>
                <a:lnTo>
                  <a:pt x="115" y="792"/>
                </a:lnTo>
                <a:lnTo>
                  <a:pt x="121" y="768"/>
                </a:lnTo>
                <a:lnTo>
                  <a:pt x="126" y="745"/>
                </a:lnTo>
                <a:lnTo>
                  <a:pt x="132" y="721"/>
                </a:lnTo>
                <a:lnTo>
                  <a:pt x="139" y="699"/>
                </a:lnTo>
                <a:lnTo>
                  <a:pt x="146" y="676"/>
                </a:lnTo>
                <a:lnTo>
                  <a:pt x="153" y="654"/>
                </a:lnTo>
                <a:lnTo>
                  <a:pt x="161" y="633"/>
                </a:lnTo>
                <a:lnTo>
                  <a:pt x="170" y="612"/>
                </a:lnTo>
                <a:lnTo>
                  <a:pt x="178" y="591"/>
                </a:lnTo>
                <a:lnTo>
                  <a:pt x="188" y="571"/>
                </a:lnTo>
                <a:lnTo>
                  <a:pt x="197" y="551"/>
                </a:lnTo>
                <a:lnTo>
                  <a:pt x="207" y="531"/>
                </a:lnTo>
                <a:lnTo>
                  <a:pt x="218" y="512"/>
                </a:lnTo>
                <a:lnTo>
                  <a:pt x="229" y="493"/>
                </a:lnTo>
                <a:lnTo>
                  <a:pt x="240" y="474"/>
                </a:lnTo>
                <a:lnTo>
                  <a:pt x="252" y="456"/>
                </a:lnTo>
                <a:lnTo>
                  <a:pt x="264" y="439"/>
                </a:lnTo>
                <a:lnTo>
                  <a:pt x="277" y="421"/>
                </a:lnTo>
                <a:lnTo>
                  <a:pt x="290" y="405"/>
                </a:lnTo>
                <a:lnTo>
                  <a:pt x="304" y="388"/>
                </a:lnTo>
                <a:lnTo>
                  <a:pt x="318" y="372"/>
                </a:lnTo>
                <a:lnTo>
                  <a:pt x="333" y="356"/>
                </a:lnTo>
                <a:lnTo>
                  <a:pt x="348" y="341"/>
                </a:lnTo>
                <a:lnTo>
                  <a:pt x="363" y="327"/>
                </a:lnTo>
                <a:lnTo>
                  <a:pt x="379" y="312"/>
                </a:lnTo>
                <a:lnTo>
                  <a:pt x="395" y="299"/>
                </a:lnTo>
                <a:lnTo>
                  <a:pt x="412" y="285"/>
                </a:lnTo>
                <a:lnTo>
                  <a:pt x="430" y="272"/>
                </a:lnTo>
                <a:lnTo>
                  <a:pt x="447" y="259"/>
                </a:lnTo>
                <a:lnTo>
                  <a:pt x="466" y="247"/>
                </a:lnTo>
                <a:lnTo>
                  <a:pt x="484" y="235"/>
                </a:lnTo>
                <a:lnTo>
                  <a:pt x="504" y="224"/>
                </a:lnTo>
                <a:lnTo>
                  <a:pt x="523" y="213"/>
                </a:lnTo>
                <a:lnTo>
                  <a:pt x="543" y="203"/>
                </a:lnTo>
                <a:lnTo>
                  <a:pt x="564" y="193"/>
                </a:lnTo>
                <a:lnTo>
                  <a:pt x="585" y="183"/>
                </a:lnTo>
                <a:lnTo>
                  <a:pt x="607" y="175"/>
                </a:lnTo>
                <a:lnTo>
                  <a:pt x="629" y="167"/>
                </a:lnTo>
                <a:lnTo>
                  <a:pt x="652" y="159"/>
                </a:lnTo>
                <a:lnTo>
                  <a:pt x="675" y="152"/>
                </a:lnTo>
                <a:lnTo>
                  <a:pt x="698" y="144"/>
                </a:lnTo>
                <a:lnTo>
                  <a:pt x="723" y="137"/>
                </a:lnTo>
                <a:lnTo>
                  <a:pt x="747" y="132"/>
                </a:lnTo>
                <a:lnTo>
                  <a:pt x="772" y="127"/>
                </a:lnTo>
                <a:lnTo>
                  <a:pt x="798" y="122"/>
                </a:lnTo>
                <a:lnTo>
                  <a:pt x="824" y="117"/>
                </a:lnTo>
                <a:lnTo>
                  <a:pt x="850" y="114"/>
                </a:lnTo>
                <a:lnTo>
                  <a:pt x="877" y="110"/>
                </a:lnTo>
                <a:lnTo>
                  <a:pt x="905" y="108"/>
                </a:lnTo>
                <a:lnTo>
                  <a:pt x="933" y="106"/>
                </a:lnTo>
                <a:lnTo>
                  <a:pt x="962" y="104"/>
                </a:lnTo>
                <a:lnTo>
                  <a:pt x="991" y="104"/>
                </a:lnTo>
                <a:lnTo>
                  <a:pt x="1020" y="103"/>
                </a:lnTo>
                <a:lnTo>
                  <a:pt x="1020" y="0"/>
                </a:lnTo>
                <a:lnTo>
                  <a:pt x="989" y="0"/>
                </a:lnTo>
                <a:lnTo>
                  <a:pt x="959" y="1"/>
                </a:lnTo>
                <a:lnTo>
                  <a:pt x="929" y="2"/>
                </a:lnTo>
                <a:lnTo>
                  <a:pt x="899" y="4"/>
                </a:lnTo>
                <a:lnTo>
                  <a:pt x="870" y="8"/>
                </a:lnTo>
                <a:lnTo>
                  <a:pt x="841" y="10"/>
                </a:lnTo>
                <a:lnTo>
                  <a:pt x="813" y="15"/>
                </a:lnTo>
                <a:lnTo>
                  <a:pt x="785" y="20"/>
                </a:lnTo>
                <a:lnTo>
                  <a:pt x="757" y="24"/>
                </a:lnTo>
                <a:lnTo>
                  <a:pt x="731" y="30"/>
                </a:lnTo>
                <a:lnTo>
                  <a:pt x="704" y="36"/>
                </a:lnTo>
                <a:lnTo>
                  <a:pt x="678" y="43"/>
                </a:lnTo>
                <a:lnTo>
                  <a:pt x="653" y="50"/>
                </a:lnTo>
                <a:lnTo>
                  <a:pt x="628" y="59"/>
                </a:lnTo>
                <a:lnTo>
                  <a:pt x="603" y="67"/>
                </a:lnTo>
                <a:lnTo>
                  <a:pt x="579" y="76"/>
                </a:lnTo>
                <a:lnTo>
                  <a:pt x="555" y="86"/>
                </a:lnTo>
                <a:lnTo>
                  <a:pt x="532" y="96"/>
                </a:lnTo>
                <a:lnTo>
                  <a:pt x="510" y="107"/>
                </a:lnTo>
                <a:lnTo>
                  <a:pt x="487" y="119"/>
                </a:lnTo>
                <a:lnTo>
                  <a:pt x="466" y="130"/>
                </a:lnTo>
                <a:lnTo>
                  <a:pt x="444" y="143"/>
                </a:lnTo>
                <a:lnTo>
                  <a:pt x="423" y="156"/>
                </a:lnTo>
                <a:lnTo>
                  <a:pt x="403" y="169"/>
                </a:lnTo>
                <a:lnTo>
                  <a:pt x="383" y="183"/>
                </a:lnTo>
                <a:lnTo>
                  <a:pt x="364" y="199"/>
                </a:lnTo>
                <a:lnTo>
                  <a:pt x="345" y="214"/>
                </a:lnTo>
                <a:lnTo>
                  <a:pt x="327" y="229"/>
                </a:lnTo>
                <a:lnTo>
                  <a:pt x="309" y="245"/>
                </a:lnTo>
                <a:lnTo>
                  <a:pt x="291" y="262"/>
                </a:lnTo>
                <a:lnTo>
                  <a:pt x="274" y="279"/>
                </a:lnTo>
                <a:lnTo>
                  <a:pt x="258" y="296"/>
                </a:lnTo>
                <a:lnTo>
                  <a:pt x="242" y="314"/>
                </a:lnTo>
                <a:lnTo>
                  <a:pt x="226" y="333"/>
                </a:lnTo>
                <a:lnTo>
                  <a:pt x="212" y="352"/>
                </a:lnTo>
                <a:lnTo>
                  <a:pt x="197" y="372"/>
                </a:lnTo>
                <a:lnTo>
                  <a:pt x="183" y="392"/>
                </a:lnTo>
                <a:lnTo>
                  <a:pt x="170" y="412"/>
                </a:lnTo>
                <a:lnTo>
                  <a:pt x="157" y="433"/>
                </a:lnTo>
                <a:lnTo>
                  <a:pt x="144" y="454"/>
                </a:lnTo>
                <a:lnTo>
                  <a:pt x="132" y="476"/>
                </a:lnTo>
                <a:lnTo>
                  <a:pt x="121" y="498"/>
                </a:lnTo>
                <a:lnTo>
                  <a:pt x="110" y="520"/>
                </a:lnTo>
                <a:lnTo>
                  <a:pt x="100" y="543"/>
                </a:lnTo>
                <a:lnTo>
                  <a:pt x="90" y="567"/>
                </a:lnTo>
                <a:lnTo>
                  <a:pt x="81" y="591"/>
                </a:lnTo>
                <a:lnTo>
                  <a:pt x="72" y="615"/>
                </a:lnTo>
                <a:lnTo>
                  <a:pt x="64" y="639"/>
                </a:lnTo>
                <a:lnTo>
                  <a:pt x="56" y="664"/>
                </a:lnTo>
                <a:lnTo>
                  <a:pt x="49" y="689"/>
                </a:lnTo>
                <a:lnTo>
                  <a:pt x="42" y="714"/>
                </a:lnTo>
                <a:lnTo>
                  <a:pt x="36" y="740"/>
                </a:lnTo>
                <a:lnTo>
                  <a:pt x="30" y="767"/>
                </a:lnTo>
                <a:lnTo>
                  <a:pt x="25" y="793"/>
                </a:lnTo>
                <a:lnTo>
                  <a:pt x="20" y="820"/>
                </a:lnTo>
                <a:lnTo>
                  <a:pt x="16" y="847"/>
                </a:lnTo>
                <a:lnTo>
                  <a:pt x="12" y="875"/>
                </a:lnTo>
                <a:lnTo>
                  <a:pt x="9" y="904"/>
                </a:lnTo>
                <a:lnTo>
                  <a:pt x="6" y="932"/>
                </a:lnTo>
                <a:lnTo>
                  <a:pt x="4" y="960"/>
                </a:lnTo>
                <a:lnTo>
                  <a:pt x="2" y="988"/>
                </a:lnTo>
                <a:lnTo>
                  <a:pt x="1" y="1018"/>
                </a:lnTo>
                <a:lnTo>
                  <a:pt x="0" y="1047"/>
                </a:lnTo>
                <a:lnTo>
                  <a:pt x="0" y="1077"/>
                </a:lnTo>
                <a:lnTo>
                  <a:pt x="0" y="1083"/>
                </a:lnTo>
                <a:lnTo>
                  <a:pt x="1" y="1088"/>
                </a:lnTo>
                <a:lnTo>
                  <a:pt x="2" y="1094"/>
                </a:lnTo>
                <a:lnTo>
                  <a:pt x="3" y="1099"/>
                </a:lnTo>
                <a:lnTo>
                  <a:pt x="8" y="1108"/>
                </a:lnTo>
                <a:lnTo>
                  <a:pt x="13" y="1116"/>
                </a:lnTo>
                <a:lnTo>
                  <a:pt x="20" y="1121"/>
                </a:lnTo>
                <a:lnTo>
                  <a:pt x="28" y="1125"/>
                </a:lnTo>
                <a:lnTo>
                  <a:pt x="36" y="1127"/>
                </a:lnTo>
                <a:lnTo>
                  <a:pt x="44" y="1128"/>
                </a:lnTo>
                <a:lnTo>
                  <a:pt x="52" y="1127"/>
                </a:lnTo>
                <a:lnTo>
                  <a:pt x="60" y="1125"/>
                </a:lnTo>
                <a:lnTo>
                  <a:pt x="68" y="1121"/>
                </a:lnTo>
                <a:lnTo>
                  <a:pt x="74" y="1116"/>
                </a:lnTo>
                <a:lnTo>
                  <a:pt x="80" y="1108"/>
                </a:lnTo>
                <a:lnTo>
                  <a:pt x="84" y="1099"/>
                </a:lnTo>
                <a:lnTo>
                  <a:pt x="86" y="1094"/>
                </a:lnTo>
                <a:lnTo>
                  <a:pt x="87" y="1088"/>
                </a:lnTo>
                <a:lnTo>
                  <a:pt x="88" y="1083"/>
                </a:lnTo>
                <a:lnTo>
                  <a:pt x="88" y="10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8" name="Freeform 130"/>
          <xdr:cNvSpPr>
            <a:spLocks/>
          </xdr:cNvSpPr>
        </xdr:nvSpPr>
        <xdr:spPr bwMode="auto">
          <a:xfrm>
            <a:off x="4110" y="519"/>
            <a:ext cx="76" cy="93"/>
          </a:xfrm>
          <a:custGeom>
            <a:avLst/>
            <a:gdLst>
              <a:gd name="T0" fmla="*/ 0 w 381"/>
              <a:gd name="T1" fmla="*/ 0 h 561"/>
              <a:gd name="T2" fmla="*/ 0 w 381"/>
              <a:gd name="T3" fmla="*/ 0 h 561"/>
              <a:gd name="T4" fmla="*/ 0 w 381"/>
              <a:gd name="T5" fmla="*/ 0 h 561"/>
              <a:gd name="T6" fmla="*/ 0 w 381"/>
              <a:gd name="T7" fmla="*/ 0 h 561"/>
              <a:gd name="T8" fmla="*/ 0 w 381"/>
              <a:gd name="T9" fmla="*/ 0 h 561"/>
              <a:gd name="T10" fmla="*/ 0 w 381"/>
              <a:gd name="T11" fmla="*/ 0 h 561"/>
              <a:gd name="T12" fmla="*/ 0 w 381"/>
              <a:gd name="T13" fmla="*/ 0 h 561"/>
              <a:gd name="T14" fmla="*/ 0 w 381"/>
              <a:gd name="T15" fmla="*/ 0 h 561"/>
              <a:gd name="T16" fmla="*/ 0 w 381"/>
              <a:gd name="T17" fmla="*/ 0 h 561"/>
              <a:gd name="T18" fmla="*/ 0 w 381"/>
              <a:gd name="T19" fmla="*/ 0 h 561"/>
              <a:gd name="T20" fmla="*/ 0 w 381"/>
              <a:gd name="T21" fmla="*/ 0 h 561"/>
              <a:gd name="T22" fmla="*/ 0 w 381"/>
              <a:gd name="T23" fmla="*/ 0 h 561"/>
              <a:gd name="T24" fmla="*/ 0 w 381"/>
              <a:gd name="T25" fmla="*/ 0 h 561"/>
              <a:gd name="T26" fmla="*/ 0 w 381"/>
              <a:gd name="T27" fmla="*/ 0 h 561"/>
              <a:gd name="T28" fmla="*/ 0 w 381"/>
              <a:gd name="T29" fmla="*/ 0 h 561"/>
              <a:gd name="T30" fmla="*/ 0 w 381"/>
              <a:gd name="T31" fmla="*/ 0 h 561"/>
              <a:gd name="T32" fmla="*/ 0 w 381"/>
              <a:gd name="T33" fmla="*/ 0 h 561"/>
              <a:gd name="T34" fmla="*/ 0 w 381"/>
              <a:gd name="T35" fmla="*/ 0 h 561"/>
              <a:gd name="T36" fmla="*/ 0 w 381"/>
              <a:gd name="T37" fmla="*/ 0 h 561"/>
              <a:gd name="T38" fmla="*/ 0 w 381"/>
              <a:gd name="T39" fmla="*/ 0 h 561"/>
              <a:gd name="T40" fmla="*/ 0 w 381"/>
              <a:gd name="T41" fmla="*/ 0 h 561"/>
              <a:gd name="T42" fmla="*/ 0 w 381"/>
              <a:gd name="T43" fmla="*/ 0 h 561"/>
              <a:gd name="T44" fmla="*/ 0 w 381"/>
              <a:gd name="T45" fmla="*/ 0 h 561"/>
              <a:gd name="T46" fmla="*/ 0 w 381"/>
              <a:gd name="T47" fmla="*/ 0 h 561"/>
              <a:gd name="T48" fmla="*/ 0 w 381"/>
              <a:gd name="T49" fmla="*/ 0 h 561"/>
              <a:gd name="T50" fmla="*/ 0 w 381"/>
              <a:gd name="T51" fmla="*/ 0 h 561"/>
              <a:gd name="T52" fmla="*/ 0 w 381"/>
              <a:gd name="T53" fmla="*/ 0 h 561"/>
              <a:gd name="T54" fmla="*/ 0 w 381"/>
              <a:gd name="T55" fmla="*/ 0 h 561"/>
              <a:gd name="T56" fmla="*/ 0 w 381"/>
              <a:gd name="T57" fmla="*/ 0 h 561"/>
              <a:gd name="T58" fmla="*/ 0 w 381"/>
              <a:gd name="T59" fmla="*/ 0 h 561"/>
              <a:gd name="T60" fmla="*/ 0 w 381"/>
              <a:gd name="T61" fmla="*/ 0 h 561"/>
              <a:gd name="T62" fmla="*/ 0 w 381"/>
              <a:gd name="T63" fmla="*/ 0 h 561"/>
              <a:gd name="T64" fmla="*/ 0 w 381"/>
              <a:gd name="T65" fmla="*/ 0 h 561"/>
              <a:gd name="T66" fmla="*/ 0 w 381"/>
              <a:gd name="T67" fmla="*/ 0 h 561"/>
              <a:gd name="T68" fmla="*/ 0 w 381"/>
              <a:gd name="T69" fmla="*/ 0 h 561"/>
              <a:gd name="T70" fmla="*/ 0 w 381"/>
              <a:gd name="T71" fmla="*/ 0 h 561"/>
              <a:gd name="T72" fmla="*/ 0 w 381"/>
              <a:gd name="T73" fmla="*/ 0 h 561"/>
              <a:gd name="T74" fmla="*/ 0 w 381"/>
              <a:gd name="T75" fmla="*/ 0 h 561"/>
              <a:gd name="T76" fmla="*/ 0 w 381"/>
              <a:gd name="T77" fmla="*/ 0 h 561"/>
              <a:gd name="T78" fmla="*/ 0 w 381"/>
              <a:gd name="T79" fmla="*/ 0 h 561"/>
              <a:gd name="T80" fmla="*/ 0 w 381"/>
              <a:gd name="T81" fmla="*/ 0 h 561"/>
              <a:gd name="T82" fmla="*/ 0 w 381"/>
              <a:gd name="T83" fmla="*/ 0 h 561"/>
              <a:gd name="T84" fmla="*/ 0 w 381"/>
              <a:gd name="T85" fmla="*/ 0 h 561"/>
              <a:gd name="T86" fmla="*/ 0 w 381"/>
              <a:gd name="T87" fmla="*/ 0 h 56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61">
                <a:moveTo>
                  <a:pt x="337" y="0"/>
                </a:moveTo>
                <a:lnTo>
                  <a:pt x="337" y="0"/>
                </a:lnTo>
                <a:lnTo>
                  <a:pt x="318" y="2"/>
                </a:lnTo>
                <a:lnTo>
                  <a:pt x="298" y="3"/>
                </a:lnTo>
                <a:lnTo>
                  <a:pt x="280" y="5"/>
                </a:lnTo>
                <a:lnTo>
                  <a:pt x="261" y="7"/>
                </a:lnTo>
                <a:lnTo>
                  <a:pt x="243" y="12"/>
                </a:lnTo>
                <a:lnTo>
                  <a:pt x="226" y="17"/>
                </a:lnTo>
                <a:lnTo>
                  <a:pt x="209" y="23"/>
                </a:lnTo>
                <a:lnTo>
                  <a:pt x="192" y="30"/>
                </a:lnTo>
                <a:lnTo>
                  <a:pt x="176" y="39"/>
                </a:lnTo>
                <a:lnTo>
                  <a:pt x="161" y="49"/>
                </a:lnTo>
                <a:lnTo>
                  <a:pt x="146" y="59"/>
                </a:lnTo>
                <a:lnTo>
                  <a:pt x="132" y="71"/>
                </a:lnTo>
                <a:lnTo>
                  <a:pt x="118" y="85"/>
                </a:lnTo>
                <a:lnTo>
                  <a:pt x="105" y="99"/>
                </a:lnTo>
                <a:lnTo>
                  <a:pt x="93" y="116"/>
                </a:lnTo>
                <a:lnTo>
                  <a:pt x="82" y="132"/>
                </a:lnTo>
                <a:lnTo>
                  <a:pt x="71" y="150"/>
                </a:lnTo>
                <a:lnTo>
                  <a:pt x="62" y="170"/>
                </a:lnTo>
                <a:lnTo>
                  <a:pt x="53" y="190"/>
                </a:lnTo>
                <a:lnTo>
                  <a:pt x="45" y="211"/>
                </a:lnTo>
                <a:lnTo>
                  <a:pt x="37" y="235"/>
                </a:lnTo>
                <a:lnTo>
                  <a:pt x="31" y="258"/>
                </a:lnTo>
                <a:lnTo>
                  <a:pt x="25" y="283"/>
                </a:lnTo>
                <a:lnTo>
                  <a:pt x="19" y="309"/>
                </a:lnTo>
                <a:lnTo>
                  <a:pt x="15" y="336"/>
                </a:lnTo>
                <a:lnTo>
                  <a:pt x="11" y="364"/>
                </a:lnTo>
                <a:lnTo>
                  <a:pt x="7" y="394"/>
                </a:lnTo>
                <a:lnTo>
                  <a:pt x="5" y="424"/>
                </a:lnTo>
                <a:lnTo>
                  <a:pt x="3" y="456"/>
                </a:lnTo>
                <a:lnTo>
                  <a:pt x="1" y="489"/>
                </a:lnTo>
                <a:lnTo>
                  <a:pt x="0" y="524"/>
                </a:lnTo>
                <a:lnTo>
                  <a:pt x="0" y="561"/>
                </a:lnTo>
                <a:lnTo>
                  <a:pt x="88" y="561"/>
                </a:lnTo>
                <a:lnTo>
                  <a:pt x="89" y="525"/>
                </a:lnTo>
                <a:lnTo>
                  <a:pt x="89" y="494"/>
                </a:lnTo>
                <a:lnTo>
                  <a:pt x="91" y="463"/>
                </a:lnTo>
                <a:lnTo>
                  <a:pt x="93" y="434"/>
                </a:lnTo>
                <a:lnTo>
                  <a:pt x="95" y="405"/>
                </a:lnTo>
                <a:lnTo>
                  <a:pt x="98" y="378"/>
                </a:lnTo>
                <a:lnTo>
                  <a:pt x="102" y="354"/>
                </a:lnTo>
                <a:lnTo>
                  <a:pt x="106" y="330"/>
                </a:lnTo>
                <a:lnTo>
                  <a:pt x="110" y="309"/>
                </a:lnTo>
                <a:lnTo>
                  <a:pt x="115" y="288"/>
                </a:lnTo>
                <a:lnTo>
                  <a:pt x="120" y="269"/>
                </a:lnTo>
                <a:lnTo>
                  <a:pt x="126" y="251"/>
                </a:lnTo>
                <a:lnTo>
                  <a:pt x="132" y="235"/>
                </a:lnTo>
                <a:lnTo>
                  <a:pt x="139" y="219"/>
                </a:lnTo>
                <a:lnTo>
                  <a:pt x="146" y="206"/>
                </a:lnTo>
                <a:lnTo>
                  <a:pt x="153" y="193"/>
                </a:lnTo>
                <a:lnTo>
                  <a:pt x="161" y="182"/>
                </a:lnTo>
                <a:lnTo>
                  <a:pt x="169" y="171"/>
                </a:lnTo>
                <a:lnTo>
                  <a:pt x="177" y="162"/>
                </a:lnTo>
                <a:lnTo>
                  <a:pt x="186" y="153"/>
                </a:lnTo>
                <a:lnTo>
                  <a:pt x="195" y="145"/>
                </a:lnTo>
                <a:lnTo>
                  <a:pt x="205" y="138"/>
                </a:lnTo>
                <a:lnTo>
                  <a:pt x="215" y="132"/>
                </a:lnTo>
                <a:lnTo>
                  <a:pt x="226" y="126"/>
                </a:lnTo>
                <a:lnTo>
                  <a:pt x="237" y="122"/>
                </a:lnTo>
                <a:lnTo>
                  <a:pt x="249" y="117"/>
                </a:lnTo>
                <a:lnTo>
                  <a:pt x="262" y="113"/>
                </a:lnTo>
                <a:lnTo>
                  <a:pt x="276" y="110"/>
                </a:lnTo>
                <a:lnTo>
                  <a:pt x="290" y="108"/>
                </a:lnTo>
                <a:lnTo>
                  <a:pt x="305" y="106"/>
                </a:lnTo>
                <a:lnTo>
                  <a:pt x="321" y="105"/>
                </a:lnTo>
                <a:lnTo>
                  <a:pt x="337" y="105"/>
                </a:lnTo>
                <a:lnTo>
                  <a:pt x="342" y="104"/>
                </a:lnTo>
                <a:lnTo>
                  <a:pt x="347" y="104"/>
                </a:lnTo>
                <a:lnTo>
                  <a:pt x="352" y="102"/>
                </a:lnTo>
                <a:lnTo>
                  <a:pt x="356" y="100"/>
                </a:lnTo>
                <a:lnTo>
                  <a:pt x="364" y="96"/>
                </a:lnTo>
                <a:lnTo>
                  <a:pt x="370" y="89"/>
                </a:lnTo>
                <a:lnTo>
                  <a:pt x="375" y="80"/>
                </a:lnTo>
                <a:lnTo>
                  <a:pt x="379" y="72"/>
                </a:lnTo>
                <a:lnTo>
                  <a:pt x="381" y="63"/>
                </a:lnTo>
                <a:lnTo>
                  <a:pt x="381" y="52"/>
                </a:lnTo>
                <a:lnTo>
                  <a:pt x="381" y="43"/>
                </a:lnTo>
                <a:lnTo>
                  <a:pt x="379" y="33"/>
                </a:lnTo>
                <a:lnTo>
                  <a:pt x="375" y="25"/>
                </a:lnTo>
                <a:lnTo>
                  <a:pt x="370" y="17"/>
                </a:lnTo>
                <a:lnTo>
                  <a:pt x="364" y="10"/>
                </a:lnTo>
                <a:lnTo>
                  <a:pt x="356" y="5"/>
                </a:lnTo>
                <a:lnTo>
                  <a:pt x="352" y="3"/>
                </a:lnTo>
                <a:lnTo>
                  <a:pt x="347" y="2"/>
                </a:lnTo>
                <a:lnTo>
                  <a:pt x="342" y="2"/>
                </a:lnTo>
                <a:lnTo>
                  <a:pt x="33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09" name="Freeform 131"/>
          <xdr:cNvSpPr>
            <a:spLocks/>
          </xdr:cNvSpPr>
        </xdr:nvSpPr>
        <xdr:spPr bwMode="auto">
          <a:xfrm>
            <a:off x="4178" y="519"/>
            <a:ext cx="67" cy="102"/>
          </a:xfrm>
          <a:custGeom>
            <a:avLst/>
            <a:gdLst>
              <a:gd name="T0" fmla="*/ 0 w 337"/>
              <a:gd name="T1" fmla="*/ 0 h 612"/>
              <a:gd name="T2" fmla="*/ 0 w 337"/>
              <a:gd name="T3" fmla="*/ 0 h 612"/>
              <a:gd name="T4" fmla="*/ 0 w 337"/>
              <a:gd name="T5" fmla="*/ 0 h 612"/>
              <a:gd name="T6" fmla="*/ 0 w 337"/>
              <a:gd name="T7" fmla="*/ 0 h 612"/>
              <a:gd name="T8" fmla="*/ 0 w 337"/>
              <a:gd name="T9" fmla="*/ 0 h 612"/>
              <a:gd name="T10" fmla="*/ 0 w 337"/>
              <a:gd name="T11" fmla="*/ 0 h 612"/>
              <a:gd name="T12" fmla="*/ 0 w 337"/>
              <a:gd name="T13" fmla="*/ 0 h 612"/>
              <a:gd name="T14" fmla="*/ 0 w 337"/>
              <a:gd name="T15" fmla="*/ 0 h 612"/>
              <a:gd name="T16" fmla="*/ 0 w 337"/>
              <a:gd name="T17" fmla="*/ 0 h 612"/>
              <a:gd name="T18" fmla="*/ 0 w 337"/>
              <a:gd name="T19" fmla="*/ 0 h 612"/>
              <a:gd name="T20" fmla="*/ 0 w 337"/>
              <a:gd name="T21" fmla="*/ 0 h 612"/>
              <a:gd name="T22" fmla="*/ 0 w 337"/>
              <a:gd name="T23" fmla="*/ 0 h 612"/>
              <a:gd name="T24" fmla="*/ 0 w 337"/>
              <a:gd name="T25" fmla="*/ 0 h 612"/>
              <a:gd name="T26" fmla="*/ 0 w 337"/>
              <a:gd name="T27" fmla="*/ 0 h 612"/>
              <a:gd name="T28" fmla="*/ 0 w 337"/>
              <a:gd name="T29" fmla="*/ 0 h 612"/>
              <a:gd name="T30" fmla="*/ 0 w 337"/>
              <a:gd name="T31" fmla="*/ 0 h 612"/>
              <a:gd name="T32" fmla="*/ 0 w 337"/>
              <a:gd name="T33" fmla="*/ 0 h 612"/>
              <a:gd name="T34" fmla="*/ 0 w 337"/>
              <a:gd name="T35" fmla="*/ 0 h 612"/>
              <a:gd name="T36" fmla="*/ 0 w 337"/>
              <a:gd name="T37" fmla="*/ 0 h 612"/>
              <a:gd name="T38" fmla="*/ 0 w 337"/>
              <a:gd name="T39" fmla="*/ 0 h 612"/>
              <a:gd name="T40" fmla="*/ 0 w 337"/>
              <a:gd name="T41" fmla="*/ 0 h 612"/>
              <a:gd name="T42" fmla="*/ 0 w 337"/>
              <a:gd name="T43" fmla="*/ 0 h 612"/>
              <a:gd name="T44" fmla="*/ 0 w 337"/>
              <a:gd name="T45" fmla="*/ 0 h 612"/>
              <a:gd name="T46" fmla="*/ 0 w 337"/>
              <a:gd name="T47" fmla="*/ 0 h 612"/>
              <a:gd name="T48" fmla="*/ 0 w 337"/>
              <a:gd name="T49" fmla="*/ 0 h 612"/>
              <a:gd name="T50" fmla="*/ 0 w 337"/>
              <a:gd name="T51" fmla="*/ 0 h 612"/>
              <a:gd name="T52" fmla="*/ 0 w 337"/>
              <a:gd name="T53" fmla="*/ 0 h 612"/>
              <a:gd name="T54" fmla="*/ 0 w 337"/>
              <a:gd name="T55" fmla="*/ 0 h 612"/>
              <a:gd name="T56" fmla="*/ 0 w 337"/>
              <a:gd name="T57" fmla="*/ 0 h 612"/>
              <a:gd name="T58" fmla="*/ 0 w 337"/>
              <a:gd name="T59" fmla="*/ 0 h 612"/>
              <a:gd name="T60" fmla="*/ 0 w 337"/>
              <a:gd name="T61" fmla="*/ 0 h 612"/>
              <a:gd name="T62" fmla="*/ 0 w 337"/>
              <a:gd name="T63" fmla="*/ 0 h 612"/>
              <a:gd name="T64" fmla="*/ 0 w 337"/>
              <a:gd name="T65" fmla="*/ 0 h 612"/>
              <a:gd name="T66" fmla="*/ 0 w 337"/>
              <a:gd name="T67" fmla="*/ 0 h 612"/>
              <a:gd name="T68" fmla="*/ 0 w 337"/>
              <a:gd name="T69" fmla="*/ 0 h 612"/>
              <a:gd name="T70" fmla="*/ 0 w 337"/>
              <a:gd name="T71" fmla="*/ 0 h 612"/>
              <a:gd name="T72" fmla="*/ 0 w 337"/>
              <a:gd name="T73" fmla="*/ 0 h 612"/>
              <a:gd name="T74" fmla="*/ 0 w 337"/>
              <a:gd name="T75" fmla="*/ 0 h 612"/>
              <a:gd name="T76" fmla="*/ 0 w 337"/>
              <a:gd name="T77" fmla="*/ 0 h 612"/>
              <a:gd name="T78" fmla="*/ 0 w 337"/>
              <a:gd name="T79" fmla="*/ 0 h 612"/>
              <a:gd name="T80" fmla="*/ 0 w 337"/>
              <a:gd name="T81" fmla="*/ 0 h 612"/>
              <a:gd name="T82" fmla="*/ 0 w 337"/>
              <a:gd name="T83" fmla="*/ 0 h 612"/>
              <a:gd name="T84" fmla="*/ 0 w 337"/>
              <a:gd name="T85" fmla="*/ 0 h 612"/>
              <a:gd name="T86" fmla="*/ 0 w 337"/>
              <a:gd name="T87" fmla="*/ 0 h 6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12">
                <a:moveTo>
                  <a:pt x="337" y="561"/>
                </a:moveTo>
                <a:lnTo>
                  <a:pt x="337" y="561"/>
                </a:lnTo>
                <a:lnTo>
                  <a:pt x="337" y="524"/>
                </a:lnTo>
                <a:lnTo>
                  <a:pt x="336" y="490"/>
                </a:lnTo>
                <a:lnTo>
                  <a:pt x="335" y="456"/>
                </a:lnTo>
                <a:lnTo>
                  <a:pt x="333" y="424"/>
                </a:lnTo>
                <a:lnTo>
                  <a:pt x="330" y="394"/>
                </a:lnTo>
                <a:lnTo>
                  <a:pt x="327" y="364"/>
                </a:lnTo>
                <a:lnTo>
                  <a:pt x="323" y="336"/>
                </a:lnTo>
                <a:lnTo>
                  <a:pt x="319" y="309"/>
                </a:lnTo>
                <a:lnTo>
                  <a:pt x="314" y="283"/>
                </a:lnTo>
                <a:lnTo>
                  <a:pt x="308" y="258"/>
                </a:lnTo>
                <a:lnTo>
                  <a:pt x="302" y="235"/>
                </a:lnTo>
                <a:lnTo>
                  <a:pt x="295" y="212"/>
                </a:lnTo>
                <a:lnTo>
                  <a:pt x="287" y="191"/>
                </a:lnTo>
                <a:lnTo>
                  <a:pt x="278" y="170"/>
                </a:lnTo>
                <a:lnTo>
                  <a:pt x="269" y="151"/>
                </a:lnTo>
                <a:lnTo>
                  <a:pt x="259" y="132"/>
                </a:lnTo>
                <a:lnTo>
                  <a:pt x="248" y="116"/>
                </a:lnTo>
                <a:lnTo>
                  <a:pt x="236" y="99"/>
                </a:lnTo>
                <a:lnTo>
                  <a:pt x="223" y="85"/>
                </a:lnTo>
                <a:lnTo>
                  <a:pt x="209" y="71"/>
                </a:lnTo>
                <a:lnTo>
                  <a:pt x="195" y="59"/>
                </a:lnTo>
                <a:lnTo>
                  <a:pt x="180" y="49"/>
                </a:lnTo>
                <a:lnTo>
                  <a:pt x="165" y="38"/>
                </a:lnTo>
                <a:lnTo>
                  <a:pt x="148" y="30"/>
                </a:lnTo>
                <a:lnTo>
                  <a:pt x="131" y="23"/>
                </a:lnTo>
                <a:lnTo>
                  <a:pt x="114" y="17"/>
                </a:lnTo>
                <a:lnTo>
                  <a:pt x="96" y="12"/>
                </a:lnTo>
                <a:lnTo>
                  <a:pt x="78" y="7"/>
                </a:lnTo>
                <a:lnTo>
                  <a:pt x="59" y="5"/>
                </a:lnTo>
                <a:lnTo>
                  <a:pt x="40" y="3"/>
                </a:lnTo>
                <a:lnTo>
                  <a:pt x="20" y="2"/>
                </a:lnTo>
                <a:lnTo>
                  <a:pt x="0" y="0"/>
                </a:lnTo>
                <a:lnTo>
                  <a:pt x="0" y="105"/>
                </a:lnTo>
                <a:lnTo>
                  <a:pt x="17" y="105"/>
                </a:lnTo>
                <a:lnTo>
                  <a:pt x="34" y="106"/>
                </a:lnTo>
                <a:lnTo>
                  <a:pt x="49" y="108"/>
                </a:lnTo>
                <a:lnTo>
                  <a:pt x="64" y="110"/>
                </a:lnTo>
                <a:lnTo>
                  <a:pt x="78" y="113"/>
                </a:lnTo>
                <a:lnTo>
                  <a:pt x="91" y="117"/>
                </a:lnTo>
                <a:lnTo>
                  <a:pt x="104" y="122"/>
                </a:lnTo>
                <a:lnTo>
                  <a:pt x="115" y="126"/>
                </a:lnTo>
                <a:lnTo>
                  <a:pt x="126" y="132"/>
                </a:lnTo>
                <a:lnTo>
                  <a:pt x="136" y="138"/>
                </a:lnTo>
                <a:lnTo>
                  <a:pt x="146" y="145"/>
                </a:lnTo>
                <a:lnTo>
                  <a:pt x="155" y="153"/>
                </a:lnTo>
                <a:lnTo>
                  <a:pt x="164" y="162"/>
                </a:lnTo>
                <a:lnTo>
                  <a:pt x="172" y="171"/>
                </a:lnTo>
                <a:lnTo>
                  <a:pt x="180" y="182"/>
                </a:lnTo>
                <a:lnTo>
                  <a:pt x="187" y="193"/>
                </a:lnTo>
                <a:lnTo>
                  <a:pt x="194" y="205"/>
                </a:lnTo>
                <a:lnTo>
                  <a:pt x="201" y="219"/>
                </a:lnTo>
                <a:lnTo>
                  <a:pt x="207" y="235"/>
                </a:lnTo>
                <a:lnTo>
                  <a:pt x="213" y="251"/>
                </a:lnTo>
                <a:lnTo>
                  <a:pt x="218" y="269"/>
                </a:lnTo>
                <a:lnTo>
                  <a:pt x="224" y="288"/>
                </a:lnTo>
                <a:lnTo>
                  <a:pt x="228" y="308"/>
                </a:lnTo>
                <a:lnTo>
                  <a:pt x="233" y="330"/>
                </a:lnTo>
                <a:lnTo>
                  <a:pt x="236" y="354"/>
                </a:lnTo>
                <a:lnTo>
                  <a:pt x="240" y="378"/>
                </a:lnTo>
                <a:lnTo>
                  <a:pt x="243" y="405"/>
                </a:lnTo>
                <a:lnTo>
                  <a:pt x="245" y="432"/>
                </a:lnTo>
                <a:lnTo>
                  <a:pt x="247" y="462"/>
                </a:lnTo>
                <a:lnTo>
                  <a:pt x="248" y="494"/>
                </a:lnTo>
                <a:lnTo>
                  <a:pt x="249" y="525"/>
                </a:lnTo>
                <a:lnTo>
                  <a:pt x="249" y="561"/>
                </a:lnTo>
                <a:lnTo>
                  <a:pt x="249" y="567"/>
                </a:lnTo>
                <a:lnTo>
                  <a:pt x="250" y="572"/>
                </a:lnTo>
                <a:lnTo>
                  <a:pt x="251" y="578"/>
                </a:lnTo>
                <a:lnTo>
                  <a:pt x="253" y="583"/>
                </a:lnTo>
                <a:lnTo>
                  <a:pt x="257" y="592"/>
                </a:lnTo>
                <a:lnTo>
                  <a:pt x="263" y="600"/>
                </a:lnTo>
                <a:lnTo>
                  <a:pt x="269" y="605"/>
                </a:lnTo>
                <a:lnTo>
                  <a:pt x="277" y="609"/>
                </a:lnTo>
                <a:lnTo>
                  <a:pt x="285" y="611"/>
                </a:lnTo>
                <a:lnTo>
                  <a:pt x="293" y="612"/>
                </a:lnTo>
                <a:lnTo>
                  <a:pt x="301" y="611"/>
                </a:lnTo>
                <a:lnTo>
                  <a:pt x="309" y="609"/>
                </a:lnTo>
                <a:lnTo>
                  <a:pt x="317" y="605"/>
                </a:lnTo>
                <a:lnTo>
                  <a:pt x="323" y="600"/>
                </a:lnTo>
                <a:lnTo>
                  <a:pt x="329" y="592"/>
                </a:lnTo>
                <a:lnTo>
                  <a:pt x="333" y="583"/>
                </a:lnTo>
                <a:lnTo>
                  <a:pt x="335" y="578"/>
                </a:lnTo>
                <a:lnTo>
                  <a:pt x="336" y="572"/>
                </a:lnTo>
                <a:lnTo>
                  <a:pt x="337" y="567"/>
                </a:lnTo>
                <a:lnTo>
                  <a:pt x="337" y="56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0" name="Freeform 132"/>
          <xdr:cNvSpPr>
            <a:spLocks/>
          </xdr:cNvSpPr>
        </xdr:nvSpPr>
        <xdr:spPr bwMode="auto">
          <a:xfrm>
            <a:off x="4169" y="612"/>
            <a:ext cx="76" cy="92"/>
          </a:xfrm>
          <a:custGeom>
            <a:avLst/>
            <a:gdLst>
              <a:gd name="T0" fmla="*/ 0 w 381"/>
              <a:gd name="T1" fmla="*/ 0 h 549"/>
              <a:gd name="T2" fmla="*/ 0 w 381"/>
              <a:gd name="T3" fmla="*/ 0 h 549"/>
              <a:gd name="T4" fmla="*/ 0 w 381"/>
              <a:gd name="T5" fmla="*/ 0 h 549"/>
              <a:gd name="T6" fmla="*/ 0 w 381"/>
              <a:gd name="T7" fmla="*/ 0 h 549"/>
              <a:gd name="T8" fmla="*/ 0 w 381"/>
              <a:gd name="T9" fmla="*/ 0 h 549"/>
              <a:gd name="T10" fmla="*/ 0 w 381"/>
              <a:gd name="T11" fmla="*/ 0 h 549"/>
              <a:gd name="T12" fmla="*/ 0 w 381"/>
              <a:gd name="T13" fmla="*/ 0 h 549"/>
              <a:gd name="T14" fmla="*/ 0 w 381"/>
              <a:gd name="T15" fmla="*/ 0 h 549"/>
              <a:gd name="T16" fmla="*/ 0 w 381"/>
              <a:gd name="T17" fmla="*/ 0 h 549"/>
              <a:gd name="T18" fmla="*/ 0 w 381"/>
              <a:gd name="T19" fmla="*/ 0 h 549"/>
              <a:gd name="T20" fmla="*/ 0 w 381"/>
              <a:gd name="T21" fmla="*/ 0 h 549"/>
              <a:gd name="T22" fmla="*/ 0 w 381"/>
              <a:gd name="T23" fmla="*/ 0 h 549"/>
              <a:gd name="T24" fmla="*/ 0 w 381"/>
              <a:gd name="T25" fmla="*/ 0 h 549"/>
              <a:gd name="T26" fmla="*/ 0 w 381"/>
              <a:gd name="T27" fmla="*/ 0 h 549"/>
              <a:gd name="T28" fmla="*/ 0 w 381"/>
              <a:gd name="T29" fmla="*/ 0 h 549"/>
              <a:gd name="T30" fmla="*/ 0 w 381"/>
              <a:gd name="T31" fmla="*/ 0 h 549"/>
              <a:gd name="T32" fmla="*/ 0 w 381"/>
              <a:gd name="T33" fmla="*/ 0 h 549"/>
              <a:gd name="T34" fmla="*/ 0 w 381"/>
              <a:gd name="T35" fmla="*/ 0 h 549"/>
              <a:gd name="T36" fmla="*/ 0 w 381"/>
              <a:gd name="T37" fmla="*/ 0 h 549"/>
              <a:gd name="T38" fmla="*/ 0 w 381"/>
              <a:gd name="T39" fmla="*/ 0 h 549"/>
              <a:gd name="T40" fmla="*/ 0 w 381"/>
              <a:gd name="T41" fmla="*/ 0 h 549"/>
              <a:gd name="T42" fmla="*/ 0 w 381"/>
              <a:gd name="T43" fmla="*/ 0 h 549"/>
              <a:gd name="T44" fmla="*/ 0 w 381"/>
              <a:gd name="T45" fmla="*/ 0 h 549"/>
              <a:gd name="T46" fmla="*/ 0 w 381"/>
              <a:gd name="T47" fmla="*/ 0 h 549"/>
              <a:gd name="T48" fmla="*/ 0 w 381"/>
              <a:gd name="T49" fmla="*/ 0 h 549"/>
              <a:gd name="T50" fmla="*/ 0 w 381"/>
              <a:gd name="T51" fmla="*/ 0 h 549"/>
              <a:gd name="T52" fmla="*/ 0 w 381"/>
              <a:gd name="T53" fmla="*/ 0 h 549"/>
              <a:gd name="T54" fmla="*/ 0 w 381"/>
              <a:gd name="T55" fmla="*/ 0 h 549"/>
              <a:gd name="T56" fmla="*/ 0 w 381"/>
              <a:gd name="T57" fmla="*/ 0 h 549"/>
              <a:gd name="T58" fmla="*/ 0 w 381"/>
              <a:gd name="T59" fmla="*/ 0 h 549"/>
              <a:gd name="T60" fmla="*/ 0 w 381"/>
              <a:gd name="T61" fmla="*/ 0 h 549"/>
              <a:gd name="T62" fmla="*/ 0 w 381"/>
              <a:gd name="T63" fmla="*/ 0 h 549"/>
              <a:gd name="T64" fmla="*/ 0 w 381"/>
              <a:gd name="T65" fmla="*/ 0 h 549"/>
              <a:gd name="T66" fmla="*/ 0 w 381"/>
              <a:gd name="T67" fmla="*/ 0 h 549"/>
              <a:gd name="T68" fmla="*/ 0 w 381"/>
              <a:gd name="T69" fmla="*/ 0 h 549"/>
              <a:gd name="T70" fmla="*/ 0 w 381"/>
              <a:gd name="T71" fmla="*/ 0 h 549"/>
              <a:gd name="T72" fmla="*/ 0 w 381"/>
              <a:gd name="T73" fmla="*/ 0 h 549"/>
              <a:gd name="T74" fmla="*/ 0 w 381"/>
              <a:gd name="T75" fmla="*/ 0 h 549"/>
              <a:gd name="T76" fmla="*/ 0 w 381"/>
              <a:gd name="T77" fmla="*/ 0 h 549"/>
              <a:gd name="T78" fmla="*/ 0 w 381"/>
              <a:gd name="T79" fmla="*/ 0 h 549"/>
              <a:gd name="T80" fmla="*/ 0 w 381"/>
              <a:gd name="T81" fmla="*/ 0 h 549"/>
              <a:gd name="T82" fmla="*/ 0 w 381"/>
              <a:gd name="T83" fmla="*/ 0 h 549"/>
              <a:gd name="T84" fmla="*/ 0 w 381"/>
              <a:gd name="T85" fmla="*/ 0 h 549"/>
              <a:gd name="T86" fmla="*/ 0 w 381"/>
              <a:gd name="T87" fmla="*/ 0 h 54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81" h="549">
                <a:moveTo>
                  <a:pt x="44" y="549"/>
                </a:moveTo>
                <a:lnTo>
                  <a:pt x="44" y="549"/>
                </a:lnTo>
                <a:lnTo>
                  <a:pt x="64" y="549"/>
                </a:lnTo>
                <a:lnTo>
                  <a:pt x="84" y="548"/>
                </a:lnTo>
                <a:lnTo>
                  <a:pt x="103" y="546"/>
                </a:lnTo>
                <a:lnTo>
                  <a:pt x="122" y="543"/>
                </a:lnTo>
                <a:lnTo>
                  <a:pt x="140" y="539"/>
                </a:lnTo>
                <a:lnTo>
                  <a:pt x="158" y="534"/>
                </a:lnTo>
                <a:lnTo>
                  <a:pt x="175" y="529"/>
                </a:lnTo>
                <a:lnTo>
                  <a:pt x="192" y="522"/>
                </a:lnTo>
                <a:lnTo>
                  <a:pt x="208" y="514"/>
                </a:lnTo>
                <a:lnTo>
                  <a:pt x="223" y="505"/>
                </a:lnTo>
                <a:lnTo>
                  <a:pt x="238" y="494"/>
                </a:lnTo>
                <a:lnTo>
                  <a:pt x="253" y="482"/>
                </a:lnTo>
                <a:lnTo>
                  <a:pt x="266" y="469"/>
                </a:lnTo>
                <a:lnTo>
                  <a:pt x="279" y="455"/>
                </a:lnTo>
                <a:lnTo>
                  <a:pt x="291" y="439"/>
                </a:lnTo>
                <a:lnTo>
                  <a:pt x="302" y="422"/>
                </a:lnTo>
                <a:lnTo>
                  <a:pt x="313" y="405"/>
                </a:lnTo>
                <a:lnTo>
                  <a:pt x="322" y="386"/>
                </a:lnTo>
                <a:lnTo>
                  <a:pt x="331" y="366"/>
                </a:lnTo>
                <a:lnTo>
                  <a:pt x="339" y="345"/>
                </a:lnTo>
                <a:lnTo>
                  <a:pt x="346" y="322"/>
                </a:lnTo>
                <a:lnTo>
                  <a:pt x="352" y="300"/>
                </a:lnTo>
                <a:lnTo>
                  <a:pt x="358" y="275"/>
                </a:lnTo>
                <a:lnTo>
                  <a:pt x="363" y="249"/>
                </a:lnTo>
                <a:lnTo>
                  <a:pt x="367" y="222"/>
                </a:lnTo>
                <a:lnTo>
                  <a:pt x="371" y="195"/>
                </a:lnTo>
                <a:lnTo>
                  <a:pt x="374" y="166"/>
                </a:lnTo>
                <a:lnTo>
                  <a:pt x="377" y="135"/>
                </a:lnTo>
                <a:lnTo>
                  <a:pt x="379" y="103"/>
                </a:lnTo>
                <a:lnTo>
                  <a:pt x="380" y="70"/>
                </a:lnTo>
                <a:lnTo>
                  <a:pt x="381" y="35"/>
                </a:lnTo>
                <a:lnTo>
                  <a:pt x="381" y="0"/>
                </a:lnTo>
                <a:lnTo>
                  <a:pt x="293" y="0"/>
                </a:lnTo>
                <a:lnTo>
                  <a:pt x="293" y="34"/>
                </a:lnTo>
                <a:lnTo>
                  <a:pt x="292" y="67"/>
                </a:lnTo>
                <a:lnTo>
                  <a:pt x="291" y="97"/>
                </a:lnTo>
                <a:lnTo>
                  <a:pt x="289" y="127"/>
                </a:lnTo>
                <a:lnTo>
                  <a:pt x="287" y="154"/>
                </a:lnTo>
                <a:lnTo>
                  <a:pt x="284" y="181"/>
                </a:lnTo>
                <a:lnTo>
                  <a:pt x="280" y="204"/>
                </a:lnTo>
                <a:lnTo>
                  <a:pt x="277" y="228"/>
                </a:lnTo>
                <a:lnTo>
                  <a:pt x="272" y="249"/>
                </a:lnTo>
                <a:lnTo>
                  <a:pt x="268" y="269"/>
                </a:lnTo>
                <a:lnTo>
                  <a:pt x="263" y="288"/>
                </a:lnTo>
                <a:lnTo>
                  <a:pt x="257" y="306"/>
                </a:lnTo>
                <a:lnTo>
                  <a:pt x="251" y="321"/>
                </a:lnTo>
                <a:lnTo>
                  <a:pt x="245" y="336"/>
                </a:lnTo>
                <a:lnTo>
                  <a:pt x="238" y="349"/>
                </a:lnTo>
                <a:lnTo>
                  <a:pt x="231" y="361"/>
                </a:lnTo>
                <a:lnTo>
                  <a:pt x="224" y="373"/>
                </a:lnTo>
                <a:lnTo>
                  <a:pt x="216" y="382"/>
                </a:lnTo>
                <a:lnTo>
                  <a:pt x="208" y="392"/>
                </a:lnTo>
                <a:lnTo>
                  <a:pt x="200" y="399"/>
                </a:lnTo>
                <a:lnTo>
                  <a:pt x="191" y="407"/>
                </a:lnTo>
                <a:lnTo>
                  <a:pt x="181" y="414"/>
                </a:lnTo>
                <a:lnTo>
                  <a:pt x="171" y="420"/>
                </a:lnTo>
                <a:lnTo>
                  <a:pt x="160" y="425"/>
                </a:lnTo>
                <a:lnTo>
                  <a:pt x="148" y="429"/>
                </a:lnTo>
                <a:lnTo>
                  <a:pt x="136" y="434"/>
                </a:lnTo>
                <a:lnTo>
                  <a:pt x="123" y="438"/>
                </a:lnTo>
                <a:lnTo>
                  <a:pt x="109" y="440"/>
                </a:lnTo>
                <a:lnTo>
                  <a:pt x="94" y="442"/>
                </a:lnTo>
                <a:lnTo>
                  <a:pt x="78" y="445"/>
                </a:lnTo>
                <a:lnTo>
                  <a:pt x="62" y="445"/>
                </a:lnTo>
                <a:lnTo>
                  <a:pt x="44" y="445"/>
                </a:lnTo>
                <a:lnTo>
                  <a:pt x="39" y="446"/>
                </a:lnTo>
                <a:lnTo>
                  <a:pt x="34" y="447"/>
                </a:lnTo>
                <a:lnTo>
                  <a:pt x="29" y="448"/>
                </a:lnTo>
                <a:lnTo>
                  <a:pt x="25" y="449"/>
                </a:lnTo>
                <a:lnTo>
                  <a:pt x="17" y="455"/>
                </a:lnTo>
                <a:lnTo>
                  <a:pt x="11" y="461"/>
                </a:lnTo>
                <a:lnTo>
                  <a:pt x="6" y="469"/>
                </a:lnTo>
                <a:lnTo>
                  <a:pt x="3" y="478"/>
                </a:lnTo>
                <a:lnTo>
                  <a:pt x="1" y="487"/>
                </a:lnTo>
                <a:lnTo>
                  <a:pt x="0" y="498"/>
                </a:lnTo>
                <a:lnTo>
                  <a:pt x="1" y="507"/>
                </a:lnTo>
                <a:lnTo>
                  <a:pt x="3" y="516"/>
                </a:lnTo>
                <a:lnTo>
                  <a:pt x="6" y="525"/>
                </a:lnTo>
                <a:lnTo>
                  <a:pt x="11" y="533"/>
                </a:lnTo>
                <a:lnTo>
                  <a:pt x="17" y="540"/>
                </a:lnTo>
                <a:lnTo>
                  <a:pt x="25" y="545"/>
                </a:lnTo>
                <a:lnTo>
                  <a:pt x="29" y="547"/>
                </a:lnTo>
                <a:lnTo>
                  <a:pt x="34" y="548"/>
                </a:lnTo>
                <a:lnTo>
                  <a:pt x="39" y="549"/>
                </a:lnTo>
                <a:lnTo>
                  <a:pt x="44" y="5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1" name="Freeform 133"/>
          <xdr:cNvSpPr>
            <a:spLocks/>
          </xdr:cNvSpPr>
        </xdr:nvSpPr>
        <xdr:spPr bwMode="auto">
          <a:xfrm>
            <a:off x="4110" y="603"/>
            <a:ext cx="68" cy="101"/>
          </a:xfrm>
          <a:custGeom>
            <a:avLst/>
            <a:gdLst>
              <a:gd name="T0" fmla="*/ 0 w 337"/>
              <a:gd name="T1" fmla="*/ 0 h 602"/>
              <a:gd name="T2" fmla="*/ 0 w 337"/>
              <a:gd name="T3" fmla="*/ 0 h 602"/>
              <a:gd name="T4" fmla="*/ 0 w 337"/>
              <a:gd name="T5" fmla="*/ 0 h 602"/>
              <a:gd name="T6" fmla="*/ 0 w 337"/>
              <a:gd name="T7" fmla="*/ 0 h 602"/>
              <a:gd name="T8" fmla="*/ 0 w 337"/>
              <a:gd name="T9" fmla="*/ 0 h 602"/>
              <a:gd name="T10" fmla="*/ 0 w 337"/>
              <a:gd name="T11" fmla="*/ 0 h 602"/>
              <a:gd name="T12" fmla="*/ 0 w 337"/>
              <a:gd name="T13" fmla="*/ 0 h 602"/>
              <a:gd name="T14" fmla="*/ 0 w 337"/>
              <a:gd name="T15" fmla="*/ 0 h 602"/>
              <a:gd name="T16" fmla="*/ 0 w 337"/>
              <a:gd name="T17" fmla="*/ 0 h 602"/>
              <a:gd name="T18" fmla="*/ 0 w 337"/>
              <a:gd name="T19" fmla="*/ 0 h 602"/>
              <a:gd name="T20" fmla="*/ 0 w 337"/>
              <a:gd name="T21" fmla="*/ 0 h 602"/>
              <a:gd name="T22" fmla="*/ 0 w 337"/>
              <a:gd name="T23" fmla="*/ 0 h 602"/>
              <a:gd name="T24" fmla="*/ 0 w 337"/>
              <a:gd name="T25" fmla="*/ 0 h 602"/>
              <a:gd name="T26" fmla="*/ 0 w 337"/>
              <a:gd name="T27" fmla="*/ 0 h 602"/>
              <a:gd name="T28" fmla="*/ 0 w 337"/>
              <a:gd name="T29" fmla="*/ 0 h 602"/>
              <a:gd name="T30" fmla="*/ 0 w 337"/>
              <a:gd name="T31" fmla="*/ 0 h 602"/>
              <a:gd name="T32" fmla="*/ 0 w 337"/>
              <a:gd name="T33" fmla="*/ 0 h 602"/>
              <a:gd name="T34" fmla="*/ 0 w 337"/>
              <a:gd name="T35" fmla="*/ 0 h 602"/>
              <a:gd name="T36" fmla="*/ 0 w 337"/>
              <a:gd name="T37" fmla="*/ 0 h 602"/>
              <a:gd name="T38" fmla="*/ 0 w 337"/>
              <a:gd name="T39" fmla="*/ 0 h 602"/>
              <a:gd name="T40" fmla="*/ 0 w 337"/>
              <a:gd name="T41" fmla="*/ 0 h 602"/>
              <a:gd name="T42" fmla="*/ 0 w 337"/>
              <a:gd name="T43" fmla="*/ 0 h 602"/>
              <a:gd name="T44" fmla="*/ 0 w 337"/>
              <a:gd name="T45" fmla="*/ 0 h 602"/>
              <a:gd name="T46" fmla="*/ 0 w 337"/>
              <a:gd name="T47" fmla="*/ 0 h 602"/>
              <a:gd name="T48" fmla="*/ 0 w 337"/>
              <a:gd name="T49" fmla="*/ 0 h 602"/>
              <a:gd name="T50" fmla="*/ 0 w 337"/>
              <a:gd name="T51" fmla="*/ 0 h 602"/>
              <a:gd name="T52" fmla="*/ 0 w 337"/>
              <a:gd name="T53" fmla="*/ 0 h 602"/>
              <a:gd name="T54" fmla="*/ 0 w 337"/>
              <a:gd name="T55" fmla="*/ 0 h 602"/>
              <a:gd name="T56" fmla="*/ 0 w 337"/>
              <a:gd name="T57" fmla="*/ 0 h 602"/>
              <a:gd name="T58" fmla="*/ 0 w 337"/>
              <a:gd name="T59" fmla="*/ 0 h 602"/>
              <a:gd name="T60" fmla="*/ 0 w 337"/>
              <a:gd name="T61" fmla="*/ 0 h 602"/>
              <a:gd name="T62" fmla="*/ 0 w 337"/>
              <a:gd name="T63" fmla="*/ 0 h 602"/>
              <a:gd name="T64" fmla="*/ 0 w 337"/>
              <a:gd name="T65" fmla="*/ 0 h 602"/>
              <a:gd name="T66" fmla="*/ 0 w 337"/>
              <a:gd name="T67" fmla="*/ 0 h 602"/>
              <a:gd name="T68" fmla="*/ 0 w 337"/>
              <a:gd name="T69" fmla="*/ 0 h 602"/>
              <a:gd name="T70" fmla="*/ 0 w 337"/>
              <a:gd name="T71" fmla="*/ 0 h 602"/>
              <a:gd name="T72" fmla="*/ 0 w 337"/>
              <a:gd name="T73" fmla="*/ 0 h 602"/>
              <a:gd name="T74" fmla="*/ 0 w 337"/>
              <a:gd name="T75" fmla="*/ 0 h 602"/>
              <a:gd name="T76" fmla="*/ 0 w 337"/>
              <a:gd name="T77" fmla="*/ 0 h 602"/>
              <a:gd name="T78" fmla="*/ 0 w 337"/>
              <a:gd name="T79" fmla="*/ 0 h 602"/>
              <a:gd name="T80" fmla="*/ 0 w 337"/>
              <a:gd name="T81" fmla="*/ 0 h 602"/>
              <a:gd name="T82" fmla="*/ 0 w 337"/>
              <a:gd name="T83" fmla="*/ 0 h 602"/>
              <a:gd name="T84" fmla="*/ 0 w 337"/>
              <a:gd name="T85" fmla="*/ 0 h 602"/>
              <a:gd name="T86" fmla="*/ 0 w 337"/>
              <a:gd name="T87" fmla="*/ 0 h 60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37" h="602">
                <a:moveTo>
                  <a:pt x="0" y="53"/>
                </a:moveTo>
                <a:lnTo>
                  <a:pt x="0" y="53"/>
                </a:lnTo>
                <a:lnTo>
                  <a:pt x="0" y="88"/>
                </a:lnTo>
                <a:lnTo>
                  <a:pt x="1" y="123"/>
                </a:lnTo>
                <a:lnTo>
                  <a:pt x="3" y="156"/>
                </a:lnTo>
                <a:lnTo>
                  <a:pt x="5" y="188"/>
                </a:lnTo>
                <a:lnTo>
                  <a:pt x="7" y="219"/>
                </a:lnTo>
                <a:lnTo>
                  <a:pt x="11" y="248"/>
                </a:lnTo>
                <a:lnTo>
                  <a:pt x="15" y="276"/>
                </a:lnTo>
                <a:lnTo>
                  <a:pt x="20" y="303"/>
                </a:lnTo>
                <a:lnTo>
                  <a:pt x="25" y="328"/>
                </a:lnTo>
                <a:lnTo>
                  <a:pt x="31" y="353"/>
                </a:lnTo>
                <a:lnTo>
                  <a:pt x="37" y="376"/>
                </a:lnTo>
                <a:lnTo>
                  <a:pt x="45" y="399"/>
                </a:lnTo>
                <a:lnTo>
                  <a:pt x="53" y="420"/>
                </a:lnTo>
                <a:lnTo>
                  <a:pt x="62" y="440"/>
                </a:lnTo>
                <a:lnTo>
                  <a:pt x="72" y="459"/>
                </a:lnTo>
                <a:lnTo>
                  <a:pt x="82" y="476"/>
                </a:lnTo>
                <a:lnTo>
                  <a:pt x="93" y="493"/>
                </a:lnTo>
                <a:lnTo>
                  <a:pt x="106" y="508"/>
                </a:lnTo>
                <a:lnTo>
                  <a:pt x="118" y="522"/>
                </a:lnTo>
                <a:lnTo>
                  <a:pt x="132" y="535"/>
                </a:lnTo>
                <a:lnTo>
                  <a:pt x="147" y="547"/>
                </a:lnTo>
                <a:lnTo>
                  <a:pt x="161" y="558"/>
                </a:lnTo>
                <a:lnTo>
                  <a:pt x="177" y="567"/>
                </a:lnTo>
                <a:lnTo>
                  <a:pt x="193" y="574"/>
                </a:lnTo>
                <a:lnTo>
                  <a:pt x="209" y="581"/>
                </a:lnTo>
                <a:lnTo>
                  <a:pt x="226" y="587"/>
                </a:lnTo>
                <a:lnTo>
                  <a:pt x="244" y="592"/>
                </a:lnTo>
                <a:lnTo>
                  <a:pt x="262" y="596"/>
                </a:lnTo>
                <a:lnTo>
                  <a:pt x="280" y="599"/>
                </a:lnTo>
                <a:lnTo>
                  <a:pt x="299" y="601"/>
                </a:lnTo>
                <a:lnTo>
                  <a:pt x="318" y="602"/>
                </a:lnTo>
                <a:lnTo>
                  <a:pt x="337" y="602"/>
                </a:lnTo>
                <a:lnTo>
                  <a:pt x="337" y="498"/>
                </a:lnTo>
                <a:lnTo>
                  <a:pt x="320" y="498"/>
                </a:lnTo>
                <a:lnTo>
                  <a:pt x="305" y="498"/>
                </a:lnTo>
                <a:lnTo>
                  <a:pt x="290" y="495"/>
                </a:lnTo>
                <a:lnTo>
                  <a:pt x="275" y="493"/>
                </a:lnTo>
                <a:lnTo>
                  <a:pt x="261" y="491"/>
                </a:lnTo>
                <a:lnTo>
                  <a:pt x="249" y="487"/>
                </a:lnTo>
                <a:lnTo>
                  <a:pt x="236" y="482"/>
                </a:lnTo>
                <a:lnTo>
                  <a:pt x="225" y="478"/>
                </a:lnTo>
                <a:lnTo>
                  <a:pt x="214" y="473"/>
                </a:lnTo>
                <a:lnTo>
                  <a:pt x="204" y="467"/>
                </a:lnTo>
                <a:lnTo>
                  <a:pt x="194" y="460"/>
                </a:lnTo>
                <a:lnTo>
                  <a:pt x="185" y="452"/>
                </a:lnTo>
                <a:lnTo>
                  <a:pt x="176" y="443"/>
                </a:lnTo>
                <a:lnTo>
                  <a:pt x="168" y="435"/>
                </a:lnTo>
                <a:lnTo>
                  <a:pt x="160" y="425"/>
                </a:lnTo>
                <a:lnTo>
                  <a:pt x="153" y="414"/>
                </a:lnTo>
                <a:lnTo>
                  <a:pt x="145" y="401"/>
                </a:lnTo>
                <a:lnTo>
                  <a:pt x="139" y="388"/>
                </a:lnTo>
                <a:lnTo>
                  <a:pt x="132" y="374"/>
                </a:lnTo>
                <a:lnTo>
                  <a:pt x="126" y="358"/>
                </a:lnTo>
                <a:lnTo>
                  <a:pt x="120" y="341"/>
                </a:lnTo>
                <a:lnTo>
                  <a:pt x="115" y="322"/>
                </a:lnTo>
                <a:lnTo>
                  <a:pt x="110" y="302"/>
                </a:lnTo>
                <a:lnTo>
                  <a:pt x="106" y="281"/>
                </a:lnTo>
                <a:lnTo>
                  <a:pt x="102" y="257"/>
                </a:lnTo>
                <a:lnTo>
                  <a:pt x="98" y="233"/>
                </a:lnTo>
                <a:lnTo>
                  <a:pt x="95" y="207"/>
                </a:lnTo>
                <a:lnTo>
                  <a:pt x="93" y="179"/>
                </a:lnTo>
                <a:lnTo>
                  <a:pt x="91" y="150"/>
                </a:lnTo>
                <a:lnTo>
                  <a:pt x="89" y="119"/>
                </a:lnTo>
                <a:lnTo>
                  <a:pt x="89" y="87"/>
                </a:lnTo>
                <a:lnTo>
                  <a:pt x="88" y="53"/>
                </a:lnTo>
                <a:lnTo>
                  <a:pt x="88" y="46"/>
                </a:lnTo>
                <a:lnTo>
                  <a:pt x="87" y="40"/>
                </a:lnTo>
                <a:lnTo>
                  <a:pt x="86" y="35"/>
                </a:lnTo>
                <a:lnTo>
                  <a:pt x="85" y="29"/>
                </a:lnTo>
                <a:lnTo>
                  <a:pt x="80" y="21"/>
                </a:lnTo>
                <a:lnTo>
                  <a:pt x="75" y="13"/>
                </a:lnTo>
                <a:lnTo>
                  <a:pt x="68" y="8"/>
                </a:lnTo>
                <a:lnTo>
                  <a:pt x="60" y="3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3"/>
                </a:lnTo>
                <a:lnTo>
                  <a:pt x="20" y="8"/>
                </a:lnTo>
                <a:lnTo>
                  <a:pt x="14" y="13"/>
                </a:lnTo>
                <a:lnTo>
                  <a:pt x="8" y="21"/>
                </a:lnTo>
                <a:lnTo>
                  <a:pt x="4" y="29"/>
                </a:lnTo>
                <a:lnTo>
                  <a:pt x="2" y="35"/>
                </a:lnTo>
                <a:lnTo>
                  <a:pt x="1" y="40"/>
                </a:lnTo>
                <a:lnTo>
                  <a:pt x="0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2" name="Freeform 134"/>
          <xdr:cNvSpPr>
            <a:spLocks/>
          </xdr:cNvSpPr>
        </xdr:nvSpPr>
        <xdr:spPr bwMode="auto">
          <a:xfrm>
            <a:off x="4430" y="451"/>
            <a:ext cx="402" cy="340"/>
          </a:xfrm>
          <a:custGeom>
            <a:avLst/>
            <a:gdLst>
              <a:gd name="T0" fmla="*/ 0 w 2011"/>
              <a:gd name="T1" fmla="*/ 0 h 2040"/>
              <a:gd name="T2" fmla="*/ 0 w 2011"/>
              <a:gd name="T3" fmla="*/ 0 h 2040"/>
              <a:gd name="T4" fmla="*/ 0 w 2011"/>
              <a:gd name="T5" fmla="*/ 0 h 2040"/>
              <a:gd name="T6" fmla="*/ 0 w 2011"/>
              <a:gd name="T7" fmla="*/ 0 h 2040"/>
              <a:gd name="T8" fmla="*/ 0 w 2011"/>
              <a:gd name="T9" fmla="*/ 0 h 2040"/>
              <a:gd name="T10" fmla="*/ 0 w 2011"/>
              <a:gd name="T11" fmla="*/ 0 h 2040"/>
              <a:gd name="T12" fmla="*/ 0 w 2011"/>
              <a:gd name="T13" fmla="*/ 0 h 2040"/>
              <a:gd name="T14" fmla="*/ 0 w 2011"/>
              <a:gd name="T15" fmla="*/ 0 h 2040"/>
              <a:gd name="T16" fmla="*/ 0 w 2011"/>
              <a:gd name="T17" fmla="*/ 0 h 2040"/>
              <a:gd name="T18" fmla="*/ 0 w 2011"/>
              <a:gd name="T19" fmla="*/ 0 h 2040"/>
              <a:gd name="T20" fmla="*/ 0 w 2011"/>
              <a:gd name="T21" fmla="*/ 0 h 2040"/>
              <a:gd name="T22" fmla="*/ 0 w 2011"/>
              <a:gd name="T23" fmla="*/ 0 h 2040"/>
              <a:gd name="T24" fmla="*/ 0 w 2011"/>
              <a:gd name="T25" fmla="*/ 0 h 2040"/>
              <a:gd name="T26" fmla="*/ 0 w 2011"/>
              <a:gd name="T27" fmla="*/ 0 h 2040"/>
              <a:gd name="T28" fmla="*/ 0 w 2011"/>
              <a:gd name="T29" fmla="*/ 0 h 2040"/>
              <a:gd name="T30" fmla="*/ 0 w 2011"/>
              <a:gd name="T31" fmla="*/ 0 h 2040"/>
              <a:gd name="T32" fmla="*/ 0 w 2011"/>
              <a:gd name="T33" fmla="*/ 0 h 2040"/>
              <a:gd name="T34" fmla="*/ 0 w 2011"/>
              <a:gd name="T35" fmla="*/ 0 h 2040"/>
              <a:gd name="T36" fmla="*/ 0 w 2011"/>
              <a:gd name="T37" fmla="*/ 0 h 2040"/>
              <a:gd name="T38" fmla="*/ 0 w 2011"/>
              <a:gd name="T39" fmla="*/ 0 h 2040"/>
              <a:gd name="T40" fmla="*/ 0 w 2011"/>
              <a:gd name="T41" fmla="*/ 0 h 2040"/>
              <a:gd name="T42" fmla="*/ 0 w 2011"/>
              <a:gd name="T43" fmla="*/ 0 h 2040"/>
              <a:gd name="T44" fmla="*/ 0 w 2011"/>
              <a:gd name="T45" fmla="*/ 0 h 2040"/>
              <a:gd name="T46" fmla="*/ 0 w 2011"/>
              <a:gd name="T47" fmla="*/ 0 h 2040"/>
              <a:gd name="T48" fmla="*/ 0 w 2011"/>
              <a:gd name="T49" fmla="*/ 0 h 2040"/>
              <a:gd name="T50" fmla="*/ 0 w 2011"/>
              <a:gd name="T51" fmla="*/ 0 h 2040"/>
              <a:gd name="T52" fmla="*/ 0 w 2011"/>
              <a:gd name="T53" fmla="*/ 0 h 2040"/>
              <a:gd name="T54" fmla="*/ 0 w 2011"/>
              <a:gd name="T55" fmla="*/ 0 h 2040"/>
              <a:gd name="T56" fmla="*/ 0 w 2011"/>
              <a:gd name="T57" fmla="*/ 0 h 2040"/>
              <a:gd name="T58" fmla="*/ 0 w 2011"/>
              <a:gd name="T59" fmla="*/ 0 h 2040"/>
              <a:gd name="T60" fmla="*/ 0 w 2011"/>
              <a:gd name="T61" fmla="*/ 0 h 2040"/>
              <a:gd name="T62" fmla="*/ 0 w 2011"/>
              <a:gd name="T63" fmla="*/ 0 h 2040"/>
              <a:gd name="T64" fmla="*/ 0 w 2011"/>
              <a:gd name="T65" fmla="*/ 0 h 2040"/>
              <a:gd name="T66" fmla="*/ 0 w 2011"/>
              <a:gd name="T67" fmla="*/ 0 h 2040"/>
              <a:gd name="T68" fmla="*/ 0 w 2011"/>
              <a:gd name="T69" fmla="*/ 0 h 2040"/>
              <a:gd name="T70" fmla="*/ 0 w 2011"/>
              <a:gd name="T71" fmla="*/ 0 h 2040"/>
              <a:gd name="T72" fmla="*/ 0 w 2011"/>
              <a:gd name="T73" fmla="*/ 0 h 2040"/>
              <a:gd name="T74" fmla="*/ 0 w 2011"/>
              <a:gd name="T75" fmla="*/ 0 h 2040"/>
              <a:gd name="T76" fmla="*/ 0 w 2011"/>
              <a:gd name="T77" fmla="*/ 0 h 2040"/>
              <a:gd name="T78" fmla="*/ 0 w 2011"/>
              <a:gd name="T79" fmla="*/ 0 h 2040"/>
              <a:gd name="T80" fmla="*/ 0 w 2011"/>
              <a:gd name="T81" fmla="*/ 0 h 2040"/>
              <a:gd name="T82" fmla="*/ 0 w 2011"/>
              <a:gd name="T83" fmla="*/ 0 h 2040"/>
              <a:gd name="T84" fmla="*/ 0 w 2011"/>
              <a:gd name="T85" fmla="*/ 0 h 2040"/>
              <a:gd name="T86" fmla="*/ 0 w 2011"/>
              <a:gd name="T87" fmla="*/ 0 h 2040"/>
              <a:gd name="T88" fmla="*/ 0 w 2011"/>
              <a:gd name="T89" fmla="*/ 0 h 2040"/>
              <a:gd name="T90" fmla="*/ 0 w 2011"/>
              <a:gd name="T91" fmla="*/ 0 h 2040"/>
              <a:gd name="T92" fmla="*/ 0 w 2011"/>
              <a:gd name="T93" fmla="*/ 0 h 2040"/>
              <a:gd name="T94" fmla="*/ 0 w 2011"/>
              <a:gd name="T95" fmla="*/ 0 h 2040"/>
              <a:gd name="T96" fmla="*/ 0 w 2011"/>
              <a:gd name="T97" fmla="*/ 0 h 2040"/>
              <a:gd name="T98" fmla="*/ 0 w 2011"/>
              <a:gd name="T99" fmla="*/ 0 h 2040"/>
              <a:gd name="T100" fmla="*/ 0 w 2011"/>
              <a:gd name="T101" fmla="*/ 0 h 2040"/>
              <a:gd name="T102" fmla="*/ 0 w 2011"/>
              <a:gd name="T103" fmla="*/ 0 h 2040"/>
              <a:gd name="T104" fmla="*/ 0 w 2011"/>
              <a:gd name="T105" fmla="*/ 0 h 2040"/>
              <a:gd name="T106" fmla="*/ 0 w 2011"/>
              <a:gd name="T107" fmla="*/ 0 h 2040"/>
              <a:gd name="T108" fmla="*/ 0 w 2011"/>
              <a:gd name="T109" fmla="*/ 0 h 2040"/>
              <a:gd name="T110" fmla="*/ 0 w 2011"/>
              <a:gd name="T111" fmla="*/ 0 h 2040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011" h="2040">
                <a:moveTo>
                  <a:pt x="1149" y="2040"/>
                </a:moveTo>
                <a:lnTo>
                  <a:pt x="1149" y="843"/>
                </a:lnTo>
                <a:lnTo>
                  <a:pt x="1148" y="831"/>
                </a:lnTo>
                <a:lnTo>
                  <a:pt x="1148" y="819"/>
                </a:lnTo>
                <a:lnTo>
                  <a:pt x="1146" y="809"/>
                </a:lnTo>
                <a:lnTo>
                  <a:pt x="1144" y="798"/>
                </a:lnTo>
                <a:lnTo>
                  <a:pt x="1140" y="776"/>
                </a:lnTo>
                <a:lnTo>
                  <a:pt x="1133" y="756"/>
                </a:lnTo>
                <a:lnTo>
                  <a:pt x="1125" y="737"/>
                </a:lnTo>
                <a:lnTo>
                  <a:pt x="1115" y="718"/>
                </a:lnTo>
                <a:lnTo>
                  <a:pt x="1103" y="702"/>
                </a:lnTo>
                <a:lnTo>
                  <a:pt x="1091" y="686"/>
                </a:lnTo>
                <a:lnTo>
                  <a:pt x="1077" y="672"/>
                </a:lnTo>
                <a:lnTo>
                  <a:pt x="1062" y="659"/>
                </a:lnTo>
                <a:lnTo>
                  <a:pt x="1045" y="649"/>
                </a:lnTo>
                <a:lnTo>
                  <a:pt x="1028" y="639"/>
                </a:lnTo>
                <a:lnTo>
                  <a:pt x="1011" y="632"/>
                </a:lnTo>
                <a:lnTo>
                  <a:pt x="992" y="626"/>
                </a:lnTo>
                <a:lnTo>
                  <a:pt x="973" y="624"/>
                </a:lnTo>
                <a:lnTo>
                  <a:pt x="953" y="623"/>
                </a:lnTo>
                <a:lnTo>
                  <a:pt x="935" y="624"/>
                </a:lnTo>
                <a:lnTo>
                  <a:pt x="917" y="626"/>
                </a:lnTo>
                <a:lnTo>
                  <a:pt x="900" y="632"/>
                </a:lnTo>
                <a:lnTo>
                  <a:pt x="883" y="639"/>
                </a:lnTo>
                <a:lnTo>
                  <a:pt x="867" y="649"/>
                </a:lnTo>
                <a:lnTo>
                  <a:pt x="851" y="659"/>
                </a:lnTo>
                <a:lnTo>
                  <a:pt x="837" y="672"/>
                </a:lnTo>
                <a:lnTo>
                  <a:pt x="822" y="686"/>
                </a:lnTo>
                <a:lnTo>
                  <a:pt x="810" y="702"/>
                </a:lnTo>
                <a:lnTo>
                  <a:pt x="799" y="718"/>
                </a:lnTo>
                <a:lnTo>
                  <a:pt x="789" y="737"/>
                </a:lnTo>
                <a:lnTo>
                  <a:pt x="781" y="756"/>
                </a:lnTo>
                <a:lnTo>
                  <a:pt x="774" y="776"/>
                </a:lnTo>
                <a:lnTo>
                  <a:pt x="769" y="798"/>
                </a:lnTo>
                <a:lnTo>
                  <a:pt x="767" y="809"/>
                </a:lnTo>
                <a:lnTo>
                  <a:pt x="766" y="819"/>
                </a:lnTo>
                <a:lnTo>
                  <a:pt x="765" y="831"/>
                </a:lnTo>
                <a:lnTo>
                  <a:pt x="765" y="843"/>
                </a:lnTo>
                <a:lnTo>
                  <a:pt x="765" y="1867"/>
                </a:lnTo>
                <a:lnTo>
                  <a:pt x="864" y="1934"/>
                </a:lnTo>
                <a:lnTo>
                  <a:pt x="765" y="2040"/>
                </a:lnTo>
                <a:lnTo>
                  <a:pt x="0" y="2040"/>
                </a:lnTo>
                <a:lnTo>
                  <a:pt x="0" y="105"/>
                </a:lnTo>
                <a:lnTo>
                  <a:pt x="90" y="0"/>
                </a:lnTo>
                <a:lnTo>
                  <a:pt x="139" y="105"/>
                </a:lnTo>
                <a:lnTo>
                  <a:pt x="765" y="105"/>
                </a:lnTo>
                <a:lnTo>
                  <a:pt x="765" y="403"/>
                </a:lnTo>
                <a:lnTo>
                  <a:pt x="773" y="403"/>
                </a:lnTo>
                <a:lnTo>
                  <a:pt x="786" y="377"/>
                </a:lnTo>
                <a:lnTo>
                  <a:pt x="799" y="352"/>
                </a:lnTo>
                <a:lnTo>
                  <a:pt x="813" y="330"/>
                </a:lnTo>
                <a:lnTo>
                  <a:pt x="829" y="307"/>
                </a:lnTo>
                <a:lnTo>
                  <a:pt x="845" y="286"/>
                </a:lnTo>
                <a:lnTo>
                  <a:pt x="861" y="266"/>
                </a:lnTo>
                <a:lnTo>
                  <a:pt x="878" y="247"/>
                </a:lnTo>
                <a:lnTo>
                  <a:pt x="896" y="230"/>
                </a:lnTo>
                <a:lnTo>
                  <a:pt x="913" y="213"/>
                </a:lnTo>
                <a:lnTo>
                  <a:pt x="932" y="197"/>
                </a:lnTo>
                <a:lnTo>
                  <a:pt x="950" y="183"/>
                </a:lnTo>
                <a:lnTo>
                  <a:pt x="970" y="168"/>
                </a:lnTo>
                <a:lnTo>
                  <a:pt x="989" y="156"/>
                </a:lnTo>
                <a:lnTo>
                  <a:pt x="1009" y="143"/>
                </a:lnTo>
                <a:lnTo>
                  <a:pt x="1029" y="132"/>
                </a:lnTo>
                <a:lnTo>
                  <a:pt x="1049" y="121"/>
                </a:lnTo>
                <a:lnTo>
                  <a:pt x="1069" y="111"/>
                </a:lnTo>
                <a:lnTo>
                  <a:pt x="1089" y="103"/>
                </a:lnTo>
                <a:lnTo>
                  <a:pt x="1110" y="94"/>
                </a:lnTo>
                <a:lnTo>
                  <a:pt x="1130" y="87"/>
                </a:lnTo>
                <a:lnTo>
                  <a:pt x="1151" y="80"/>
                </a:lnTo>
                <a:lnTo>
                  <a:pt x="1171" y="74"/>
                </a:lnTo>
                <a:lnTo>
                  <a:pt x="1191" y="68"/>
                </a:lnTo>
                <a:lnTo>
                  <a:pt x="1211" y="64"/>
                </a:lnTo>
                <a:lnTo>
                  <a:pt x="1251" y="57"/>
                </a:lnTo>
                <a:lnTo>
                  <a:pt x="1289" y="52"/>
                </a:lnTo>
                <a:lnTo>
                  <a:pt x="1325" y="48"/>
                </a:lnTo>
                <a:lnTo>
                  <a:pt x="1360" y="48"/>
                </a:lnTo>
                <a:lnTo>
                  <a:pt x="1390" y="48"/>
                </a:lnTo>
                <a:lnTo>
                  <a:pt x="1420" y="51"/>
                </a:lnTo>
                <a:lnTo>
                  <a:pt x="1449" y="53"/>
                </a:lnTo>
                <a:lnTo>
                  <a:pt x="1477" y="57"/>
                </a:lnTo>
                <a:lnTo>
                  <a:pt x="1505" y="63"/>
                </a:lnTo>
                <a:lnTo>
                  <a:pt x="1532" y="70"/>
                </a:lnTo>
                <a:lnTo>
                  <a:pt x="1558" y="77"/>
                </a:lnTo>
                <a:lnTo>
                  <a:pt x="1584" y="86"/>
                </a:lnTo>
                <a:lnTo>
                  <a:pt x="1609" y="97"/>
                </a:lnTo>
                <a:lnTo>
                  <a:pt x="1633" y="108"/>
                </a:lnTo>
                <a:lnTo>
                  <a:pt x="1656" y="121"/>
                </a:lnTo>
                <a:lnTo>
                  <a:pt x="1678" y="136"/>
                </a:lnTo>
                <a:lnTo>
                  <a:pt x="1700" y="152"/>
                </a:lnTo>
                <a:lnTo>
                  <a:pt x="1720" y="170"/>
                </a:lnTo>
                <a:lnTo>
                  <a:pt x="1740" y="188"/>
                </a:lnTo>
                <a:lnTo>
                  <a:pt x="1759" y="208"/>
                </a:lnTo>
                <a:lnTo>
                  <a:pt x="1777" y="230"/>
                </a:lnTo>
                <a:lnTo>
                  <a:pt x="1793" y="253"/>
                </a:lnTo>
                <a:lnTo>
                  <a:pt x="1809" y="279"/>
                </a:lnTo>
                <a:lnTo>
                  <a:pt x="1824" y="305"/>
                </a:lnTo>
                <a:lnTo>
                  <a:pt x="1838" y="333"/>
                </a:lnTo>
                <a:lnTo>
                  <a:pt x="1851" y="363"/>
                </a:lnTo>
                <a:lnTo>
                  <a:pt x="1862" y="394"/>
                </a:lnTo>
                <a:lnTo>
                  <a:pt x="1873" y="427"/>
                </a:lnTo>
                <a:lnTo>
                  <a:pt x="1882" y="463"/>
                </a:lnTo>
                <a:lnTo>
                  <a:pt x="1890" y="499"/>
                </a:lnTo>
                <a:lnTo>
                  <a:pt x="1897" y="538"/>
                </a:lnTo>
                <a:lnTo>
                  <a:pt x="1903" y="578"/>
                </a:lnTo>
                <a:lnTo>
                  <a:pt x="1907" y="619"/>
                </a:lnTo>
                <a:lnTo>
                  <a:pt x="1911" y="664"/>
                </a:lnTo>
                <a:lnTo>
                  <a:pt x="1913" y="709"/>
                </a:lnTo>
                <a:lnTo>
                  <a:pt x="1913" y="757"/>
                </a:lnTo>
                <a:lnTo>
                  <a:pt x="1913" y="1829"/>
                </a:lnTo>
                <a:lnTo>
                  <a:pt x="2011" y="1934"/>
                </a:lnTo>
                <a:lnTo>
                  <a:pt x="1913" y="2040"/>
                </a:lnTo>
                <a:lnTo>
                  <a:pt x="1149" y="204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3" name="Freeform 135"/>
          <xdr:cNvSpPr>
            <a:spLocks/>
          </xdr:cNvSpPr>
        </xdr:nvSpPr>
        <xdr:spPr bwMode="auto">
          <a:xfrm>
            <a:off x="4651" y="583"/>
            <a:ext cx="17" cy="208"/>
          </a:xfrm>
          <a:custGeom>
            <a:avLst/>
            <a:gdLst>
              <a:gd name="T0" fmla="*/ 0 w 89"/>
              <a:gd name="T1" fmla="*/ 0 h 1249"/>
              <a:gd name="T2" fmla="*/ 0 w 89"/>
              <a:gd name="T3" fmla="*/ 0 h 1249"/>
              <a:gd name="T4" fmla="*/ 0 w 89"/>
              <a:gd name="T5" fmla="*/ 0 h 1249"/>
              <a:gd name="T6" fmla="*/ 0 w 89"/>
              <a:gd name="T7" fmla="*/ 0 h 1249"/>
              <a:gd name="T8" fmla="*/ 0 w 89"/>
              <a:gd name="T9" fmla="*/ 0 h 1249"/>
              <a:gd name="T10" fmla="*/ 0 w 89"/>
              <a:gd name="T11" fmla="*/ 0 h 1249"/>
              <a:gd name="T12" fmla="*/ 0 w 89"/>
              <a:gd name="T13" fmla="*/ 0 h 1249"/>
              <a:gd name="T14" fmla="*/ 0 w 89"/>
              <a:gd name="T15" fmla="*/ 0 h 1249"/>
              <a:gd name="T16" fmla="*/ 0 w 89"/>
              <a:gd name="T17" fmla="*/ 0 h 1249"/>
              <a:gd name="T18" fmla="*/ 0 w 89"/>
              <a:gd name="T19" fmla="*/ 0 h 1249"/>
              <a:gd name="T20" fmla="*/ 0 w 89"/>
              <a:gd name="T21" fmla="*/ 0 h 1249"/>
              <a:gd name="T22" fmla="*/ 0 w 89"/>
              <a:gd name="T23" fmla="*/ 0 h 1249"/>
              <a:gd name="T24" fmla="*/ 0 w 89"/>
              <a:gd name="T25" fmla="*/ 0 h 1249"/>
              <a:gd name="T26" fmla="*/ 0 w 89"/>
              <a:gd name="T27" fmla="*/ 0 h 1249"/>
              <a:gd name="T28" fmla="*/ 0 w 89"/>
              <a:gd name="T29" fmla="*/ 0 h 1249"/>
              <a:gd name="T30" fmla="*/ 0 w 89"/>
              <a:gd name="T31" fmla="*/ 0 h 1249"/>
              <a:gd name="T32" fmla="*/ 0 w 89"/>
              <a:gd name="T33" fmla="*/ 0 h 1249"/>
              <a:gd name="T34" fmla="*/ 0 w 89"/>
              <a:gd name="T35" fmla="*/ 0 h 1249"/>
              <a:gd name="T36" fmla="*/ 0 w 89"/>
              <a:gd name="T37" fmla="*/ 0 h 1249"/>
              <a:gd name="T38" fmla="*/ 0 w 89"/>
              <a:gd name="T39" fmla="*/ 0 h 1249"/>
              <a:gd name="T40" fmla="*/ 0 w 89"/>
              <a:gd name="T41" fmla="*/ 0 h 1249"/>
              <a:gd name="T42" fmla="*/ 0 w 89"/>
              <a:gd name="T43" fmla="*/ 0 h 1249"/>
              <a:gd name="T44" fmla="*/ 0 w 89"/>
              <a:gd name="T45" fmla="*/ 0 h 1249"/>
              <a:gd name="T46" fmla="*/ 0 w 89"/>
              <a:gd name="T47" fmla="*/ 0 h 1249"/>
              <a:gd name="T48" fmla="*/ 0 w 89"/>
              <a:gd name="T49" fmla="*/ 0 h 1249"/>
              <a:gd name="T50" fmla="*/ 0 w 89"/>
              <a:gd name="T51" fmla="*/ 0 h 1249"/>
              <a:gd name="T52" fmla="*/ 0 w 89"/>
              <a:gd name="T53" fmla="*/ 0 h 1249"/>
              <a:gd name="T54" fmla="*/ 0 w 89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249">
                <a:moveTo>
                  <a:pt x="89" y="52"/>
                </a:moveTo>
                <a:lnTo>
                  <a:pt x="0" y="52"/>
                </a:lnTo>
                <a:lnTo>
                  <a:pt x="0" y="1249"/>
                </a:lnTo>
                <a:lnTo>
                  <a:pt x="89" y="1249"/>
                </a:lnTo>
                <a:lnTo>
                  <a:pt x="89" y="52"/>
                </a:lnTo>
                <a:lnTo>
                  <a:pt x="88" y="46"/>
                </a:lnTo>
                <a:lnTo>
                  <a:pt x="88" y="40"/>
                </a:lnTo>
                <a:lnTo>
                  <a:pt x="87" y="34"/>
                </a:lnTo>
                <a:lnTo>
                  <a:pt x="85" y="30"/>
                </a:lnTo>
                <a:lnTo>
                  <a:pt x="81" y="20"/>
                </a:lnTo>
                <a:lnTo>
                  <a:pt x="75" y="13"/>
                </a:lnTo>
                <a:lnTo>
                  <a:pt x="68" y="7"/>
                </a:lnTo>
                <a:lnTo>
                  <a:pt x="61" y="2"/>
                </a:lnTo>
                <a:lnTo>
                  <a:pt x="53" y="0"/>
                </a:lnTo>
                <a:lnTo>
                  <a:pt x="45" y="0"/>
                </a:lnTo>
                <a:lnTo>
                  <a:pt x="36" y="0"/>
                </a:lnTo>
                <a:lnTo>
                  <a:pt x="28" y="2"/>
                </a:lnTo>
                <a:lnTo>
                  <a:pt x="21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1" y="46"/>
                </a:lnTo>
                <a:lnTo>
                  <a:pt x="0" y="52"/>
                </a:lnTo>
                <a:lnTo>
                  <a:pt x="89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4" name="Freeform 136"/>
          <xdr:cNvSpPr>
            <a:spLocks/>
          </xdr:cNvSpPr>
        </xdr:nvSpPr>
        <xdr:spPr bwMode="auto">
          <a:xfrm>
            <a:off x="4612" y="546"/>
            <a:ext cx="56" cy="45"/>
          </a:xfrm>
          <a:custGeom>
            <a:avLst/>
            <a:gdLst>
              <a:gd name="T0" fmla="*/ 0 w 284"/>
              <a:gd name="T1" fmla="*/ 0 h 272"/>
              <a:gd name="T2" fmla="*/ 0 w 284"/>
              <a:gd name="T3" fmla="*/ 0 h 272"/>
              <a:gd name="T4" fmla="*/ 0 w 284"/>
              <a:gd name="T5" fmla="*/ 0 h 272"/>
              <a:gd name="T6" fmla="*/ 0 w 284"/>
              <a:gd name="T7" fmla="*/ 0 h 272"/>
              <a:gd name="T8" fmla="*/ 0 w 284"/>
              <a:gd name="T9" fmla="*/ 0 h 272"/>
              <a:gd name="T10" fmla="*/ 0 w 284"/>
              <a:gd name="T11" fmla="*/ 0 h 272"/>
              <a:gd name="T12" fmla="*/ 0 w 284"/>
              <a:gd name="T13" fmla="*/ 0 h 272"/>
              <a:gd name="T14" fmla="*/ 0 w 284"/>
              <a:gd name="T15" fmla="*/ 0 h 272"/>
              <a:gd name="T16" fmla="*/ 0 w 284"/>
              <a:gd name="T17" fmla="*/ 0 h 272"/>
              <a:gd name="T18" fmla="*/ 0 w 284"/>
              <a:gd name="T19" fmla="*/ 0 h 272"/>
              <a:gd name="T20" fmla="*/ 0 w 284"/>
              <a:gd name="T21" fmla="*/ 0 h 272"/>
              <a:gd name="T22" fmla="*/ 0 w 284"/>
              <a:gd name="T23" fmla="*/ 0 h 272"/>
              <a:gd name="T24" fmla="*/ 0 w 284"/>
              <a:gd name="T25" fmla="*/ 0 h 272"/>
              <a:gd name="T26" fmla="*/ 0 w 284"/>
              <a:gd name="T27" fmla="*/ 0 h 272"/>
              <a:gd name="T28" fmla="*/ 0 w 284"/>
              <a:gd name="T29" fmla="*/ 0 h 272"/>
              <a:gd name="T30" fmla="*/ 0 w 284"/>
              <a:gd name="T31" fmla="*/ 0 h 272"/>
              <a:gd name="T32" fmla="*/ 0 w 284"/>
              <a:gd name="T33" fmla="*/ 0 h 272"/>
              <a:gd name="T34" fmla="*/ 0 w 284"/>
              <a:gd name="T35" fmla="*/ 0 h 272"/>
              <a:gd name="T36" fmla="*/ 0 w 284"/>
              <a:gd name="T37" fmla="*/ 0 h 272"/>
              <a:gd name="T38" fmla="*/ 0 w 284"/>
              <a:gd name="T39" fmla="*/ 0 h 272"/>
              <a:gd name="T40" fmla="*/ 0 w 284"/>
              <a:gd name="T41" fmla="*/ 0 h 272"/>
              <a:gd name="T42" fmla="*/ 0 w 284"/>
              <a:gd name="T43" fmla="*/ 0 h 272"/>
              <a:gd name="T44" fmla="*/ 0 w 284"/>
              <a:gd name="T45" fmla="*/ 0 h 272"/>
              <a:gd name="T46" fmla="*/ 0 w 284"/>
              <a:gd name="T47" fmla="*/ 0 h 272"/>
              <a:gd name="T48" fmla="*/ 0 w 284"/>
              <a:gd name="T49" fmla="*/ 0 h 272"/>
              <a:gd name="T50" fmla="*/ 0 w 284"/>
              <a:gd name="T51" fmla="*/ 0 h 272"/>
              <a:gd name="T52" fmla="*/ 0 w 284"/>
              <a:gd name="T53" fmla="*/ 0 h 272"/>
              <a:gd name="T54" fmla="*/ 0 w 284"/>
              <a:gd name="T55" fmla="*/ 0 h 272"/>
              <a:gd name="T56" fmla="*/ 0 w 284"/>
              <a:gd name="T57" fmla="*/ 0 h 272"/>
              <a:gd name="T58" fmla="*/ 0 w 284"/>
              <a:gd name="T59" fmla="*/ 0 h 272"/>
              <a:gd name="T60" fmla="*/ 0 w 284"/>
              <a:gd name="T61" fmla="*/ 0 h 272"/>
              <a:gd name="T62" fmla="*/ 0 w 284"/>
              <a:gd name="T63" fmla="*/ 0 h 272"/>
              <a:gd name="T64" fmla="*/ 0 w 284"/>
              <a:gd name="T65" fmla="*/ 0 h 272"/>
              <a:gd name="T66" fmla="*/ 0 w 284"/>
              <a:gd name="T67" fmla="*/ 0 h 272"/>
              <a:gd name="T68" fmla="*/ 0 w 284"/>
              <a:gd name="T69" fmla="*/ 0 h 272"/>
              <a:gd name="T70" fmla="*/ 0 w 284"/>
              <a:gd name="T71" fmla="*/ 0 h 272"/>
              <a:gd name="T72" fmla="*/ 0 w 284"/>
              <a:gd name="T73" fmla="*/ 0 h 272"/>
              <a:gd name="T74" fmla="*/ 0 w 284"/>
              <a:gd name="T75" fmla="*/ 0 h 272"/>
              <a:gd name="T76" fmla="*/ 0 w 284"/>
              <a:gd name="T77" fmla="*/ 0 h 272"/>
              <a:gd name="T78" fmla="*/ 0 w 284"/>
              <a:gd name="T79" fmla="*/ 0 h 272"/>
              <a:gd name="T80" fmla="*/ 0 w 284"/>
              <a:gd name="T81" fmla="*/ 0 h 272"/>
              <a:gd name="T82" fmla="*/ 0 w 284"/>
              <a:gd name="T83" fmla="*/ 0 h 272"/>
              <a:gd name="T84" fmla="*/ 0 w 284"/>
              <a:gd name="T85" fmla="*/ 0 h 272"/>
              <a:gd name="T86" fmla="*/ 0 w 284"/>
              <a:gd name="T87" fmla="*/ 0 h 272"/>
              <a:gd name="T88" fmla="*/ 0 w 284"/>
              <a:gd name="T89" fmla="*/ 0 h 272"/>
              <a:gd name="T90" fmla="*/ 0 w 284"/>
              <a:gd name="T91" fmla="*/ 0 h 272"/>
              <a:gd name="T92" fmla="*/ 0 w 284"/>
              <a:gd name="T93" fmla="*/ 0 h 272"/>
              <a:gd name="T94" fmla="*/ 0 w 284"/>
              <a:gd name="T95" fmla="*/ 0 h 272"/>
              <a:gd name="T96" fmla="*/ 0 w 284"/>
              <a:gd name="T97" fmla="*/ 0 h 272"/>
              <a:gd name="T98" fmla="*/ 0 w 284"/>
              <a:gd name="T99" fmla="*/ 0 h 272"/>
              <a:gd name="T100" fmla="*/ 0 w 284"/>
              <a:gd name="T101" fmla="*/ 0 h 272"/>
              <a:gd name="T102" fmla="*/ 0 w 284"/>
              <a:gd name="T103" fmla="*/ 0 h 272"/>
              <a:gd name="T104" fmla="*/ 0 w 284"/>
              <a:gd name="T105" fmla="*/ 0 h 272"/>
              <a:gd name="T106" fmla="*/ 0 w 284"/>
              <a:gd name="T107" fmla="*/ 0 h 272"/>
              <a:gd name="T108" fmla="*/ 0 w 284"/>
              <a:gd name="T109" fmla="*/ 0 h 272"/>
              <a:gd name="T110" fmla="*/ 0 w 284"/>
              <a:gd name="T111" fmla="*/ 0 h 272"/>
              <a:gd name="T112" fmla="*/ 0 w 284"/>
              <a:gd name="T113" fmla="*/ 0 h 272"/>
              <a:gd name="T114" fmla="*/ 0 w 284"/>
              <a:gd name="T115" fmla="*/ 0 h 272"/>
              <a:gd name="T116" fmla="*/ 0 w 284"/>
              <a:gd name="T117" fmla="*/ 0 h 272"/>
              <a:gd name="T118" fmla="*/ 0 w 284"/>
              <a:gd name="T119" fmla="*/ 0 h 272"/>
              <a:gd name="T120" fmla="*/ 0 w 284"/>
              <a:gd name="T121" fmla="*/ 0 h 2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84" h="272">
                <a:moveTo>
                  <a:pt x="44" y="104"/>
                </a:moveTo>
                <a:lnTo>
                  <a:pt x="44" y="104"/>
                </a:lnTo>
                <a:lnTo>
                  <a:pt x="60" y="105"/>
                </a:lnTo>
                <a:lnTo>
                  <a:pt x="75" y="107"/>
                </a:lnTo>
                <a:lnTo>
                  <a:pt x="89" y="111"/>
                </a:lnTo>
                <a:lnTo>
                  <a:pt x="103" y="117"/>
                </a:lnTo>
                <a:lnTo>
                  <a:pt x="116" y="124"/>
                </a:lnTo>
                <a:lnTo>
                  <a:pt x="129" y="132"/>
                </a:lnTo>
                <a:lnTo>
                  <a:pt x="141" y="142"/>
                </a:lnTo>
                <a:lnTo>
                  <a:pt x="151" y="153"/>
                </a:lnTo>
                <a:lnTo>
                  <a:pt x="161" y="165"/>
                </a:lnTo>
                <a:lnTo>
                  <a:pt x="170" y="178"/>
                </a:lnTo>
                <a:lnTo>
                  <a:pt x="177" y="192"/>
                </a:lnTo>
                <a:lnTo>
                  <a:pt x="184" y="206"/>
                </a:lnTo>
                <a:lnTo>
                  <a:pt x="189" y="221"/>
                </a:lnTo>
                <a:lnTo>
                  <a:pt x="193" y="239"/>
                </a:lnTo>
                <a:lnTo>
                  <a:pt x="194" y="246"/>
                </a:lnTo>
                <a:lnTo>
                  <a:pt x="195" y="254"/>
                </a:lnTo>
                <a:lnTo>
                  <a:pt x="195" y="262"/>
                </a:lnTo>
                <a:lnTo>
                  <a:pt x="195" y="272"/>
                </a:lnTo>
                <a:lnTo>
                  <a:pt x="284" y="272"/>
                </a:lnTo>
                <a:lnTo>
                  <a:pt x="283" y="258"/>
                </a:lnTo>
                <a:lnTo>
                  <a:pt x="282" y="244"/>
                </a:lnTo>
                <a:lnTo>
                  <a:pt x="281" y="230"/>
                </a:lnTo>
                <a:lnTo>
                  <a:pt x="278" y="214"/>
                </a:lnTo>
                <a:lnTo>
                  <a:pt x="272" y="190"/>
                </a:lnTo>
                <a:lnTo>
                  <a:pt x="264" y="164"/>
                </a:lnTo>
                <a:lnTo>
                  <a:pt x="254" y="140"/>
                </a:lnTo>
                <a:lnTo>
                  <a:pt x="242" y="118"/>
                </a:lnTo>
                <a:lnTo>
                  <a:pt x="228" y="97"/>
                </a:lnTo>
                <a:lnTo>
                  <a:pt x="212" y="78"/>
                </a:lnTo>
                <a:lnTo>
                  <a:pt x="195" y="60"/>
                </a:lnTo>
                <a:lnTo>
                  <a:pt x="176" y="45"/>
                </a:lnTo>
                <a:lnTo>
                  <a:pt x="156" y="32"/>
                </a:lnTo>
                <a:lnTo>
                  <a:pt x="136" y="20"/>
                </a:lnTo>
                <a:lnTo>
                  <a:pt x="114" y="12"/>
                </a:lnTo>
                <a:lnTo>
                  <a:pt x="91" y="5"/>
                </a:lnTo>
                <a:lnTo>
                  <a:pt x="68" y="1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79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2"/>
                </a:lnTo>
                <a:lnTo>
                  <a:pt x="39" y="104"/>
                </a:lnTo>
                <a:lnTo>
                  <a:pt x="44" y="10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5" name="Freeform 137"/>
          <xdr:cNvSpPr>
            <a:spLocks/>
          </xdr:cNvSpPr>
        </xdr:nvSpPr>
        <xdr:spPr bwMode="auto">
          <a:xfrm>
            <a:off x="4574" y="546"/>
            <a:ext cx="46" cy="54"/>
          </a:xfrm>
          <a:custGeom>
            <a:avLst/>
            <a:gdLst>
              <a:gd name="T0" fmla="*/ 0 w 232"/>
              <a:gd name="T1" fmla="*/ 0 h 324"/>
              <a:gd name="T2" fmla="*/ 0 w 232"/>
              <a:gd name="T3" fmla="*/ 0 h 324"/>
              <a:gd name="T4" fmla="*/ 0 w 232"/>
              <a:gd name="T5" fmla="*/ 0 h 324"/>
              <a:gd name="T6" fmla="*/ 0 w 232"/>
              <a:gd name="T7" fmla="*/ 0 h 324"/>
              <a:gd name="T8" fmla="*/ 0 w 232"/>
              <a:gd name="T9" fmla="*/ 0 h 324"/>
              <a:gd name="T10" fmla="*/ 0 w 232"/>
              <a:gd name="T11" fmla="*/ 0 h 324"/>
              <a:gd name="T12" fmla="*/ 0 w 232"/>
              <a:gd name="T13" fmla="*/ 0 h 324"/>
              <a:gd name="T14" fmla="*/ 0 w 232"/>
              <a:gd name="T15" fmla="*/ 0 h 324"/>
              <a:gd name="T16" fmla="*/ 0 w 232"/>
              <a:gd name="T17" fmla="*/ 0 h 324"/>
              <a:gd name="T18" fmla="*/ 0 w 232"/>
              <a:gd name="T19" fmla="*/ 0 h 324"/>
              <a:gd name="T20" fmla="*/ 0 w 232"/>
              <a:gd name="T21" fmla="*/ 0 h 324"/>
              <a:gd name="T22" fmla="*/ 0 w 232"/>
              <a:gd name="T23" fmla="*/ 0 h 324"/>
              <a:gd name="T24" fmla="*/ 0 w 232"/>
              <a:gd name="T25" fmla="*/ 0 h 324"/>
              <a:gd name="T26" fmla="*/ 0 w 232"/>
              <a:gd name="T27" fmla="*/ 0 h 324"/>
              <a:gd name="T28" fmla="*/ 0 w 232"/>
              <a:gd name="T29" fmla="*/ 0 h 324"/>
              <a:gd name="T30" fmla="*/ 0 w 232"/>
              <a:gd name="T31" fmla="*/ 0 h 324"/>
              <a:gd name="T32" fmla="*/ 0 w 232"/>
              <a:gd name="T33" fmla="*/ 0 h 324"/>
              <a:gd name="T34" fmla="*/ 0 w 232"/>
              <a:gd name="T35" fmla="*/ 0 h 324"/>
              <a:gd name="T36" fmla="*/ 0 w 232"/>
              <a:gd name="T37" fmla="*/ 0 h 324"/>
              <a:gd name="T38" fmla="*/ 0 w 232"/>
              <a:gd name="T39" fmla="*/ 0 h 324"/>
              <a:gd name="T40" fmla="*/ 0 w 232"/>
              <a:gd name="T41" fmla="*/ 0 h 324"/>
              <a:gd name="T42" fmla="*/ 0 w 232"/>
              <a:gd name="T43" fmla="*/ 0 h 324"/>
              <a:gd name="T44" fmla="*/ 0 w 232"/>
              <a:gd name="T45" fmla="*/ 0 h 324"/>
              <a:gd name="T46" fmla="*/ 0 w 232"/>
              <a:gd name="T47" fmla="*/ 0 h 324"/>
              <a:gd name="T48" fmla="*/ 0 w 232"/>
              <a:gd name="T49" fmla="*/ 0 h 324"/>
              <a:gd name="T50" fmla="*/ 0 w 232"/>
              <a:gd name="T51" fmla="*/ 0 h 324"/>
              <a:gd name="T52" fmla="*/ 0 w 232"/>
              <a:gd name="T53" fmla="*/ 0 h 324"/>
              <a:gd name="T54" fmla="*/ 0 w 232"/>
              <a:gd name="T55" fmla="*/ 0 h 324"/>
              <a:gd name="T56" fmla="*/ 0 w 232"/>
              <a:gd name="T57" fmla="*/ 0 h 324"/>
              <a:gd name="T58" fmla="*/ 0 w 232"/>
              <a:gd name="T59" fmla="*/ 0 h 324"/>
              <a:gd name="T60" fmla="*/ 0 w 232"/>
              <a:gd name="T61" fmla="*/ 0 h 324"/>
              <a:gd name="T62" fmla="*/ 0 w 232"/>
              <a:gd name="T63" fmla="*/ 0 h 324"/>
              <a:gd name="T64" fmla="*/ 0 w 232"/>
              <a:gd name="T65" fmla="*/ 0 h 324"/>
              <a:gd name="T66" fmla="*/ 0 w 232"/>
              <a:gd name="T67" fmla="*/ 0 h 324"/>
              <a:gd name="T68" fmla="*/ 0 w 232"/>
              <a:gd name="T69" fmla="*/ 0 h 324"/>
              <a:gd name="T70" fmla="*/ 0 w 232"/>
              <a:gd name="T71" fmla="*/ 0 h 324"/>
              <a:gd name="T72" fmla="*/ 0 w 232"/>
              <a:gd name="T73" fmla="*/ 0 h 324"/>
              <a:gd name="T74" fmla="*/ 0 w 232"/>
              <a:gd name="T75" fmla="*/ 0 h 324"/>
              <a:gd name="T76" fmla="*/ 0 w 232"/>
              <a:gd name="T77" fmla="*/ 0 h 324"/>
              <a:gd name="T78" fmla="*/ 0 w 232"/>
              <a:gd name="T79" fmla="*/ 0 h 324"/>
              <a:gd name="T80" fmla="*/ 0 w 232"/>
              <a:gd name="T81" fmla="*/ 0 h 324"/>
              <a:gd name="T82" fmla="*/ 0 w 232"/>
              <a:gd name="T83" fmla="*/ 0 h 324"/>
              <a:gd name="T84" fmla="*/ 0 w 232"/>
              <a:gd name="T85" fmla="*/ 0 h 324"/>
              <a:gd name="T86" fmla="*/ 0 w 232"/>
              <a:gd name="T87" fmla="*/ 0 h 324"/>
              <a:gd name="T88" fmla="*/ 0 w 232"/>
              <a:gd name="T89" fmla="*/ 0 h 324"/>
              <a:gd name="T90" fmla="*/ 0 w 232"/>
              <a:gd name="T91" fmla="*/ 0 h 324"/>
              <a:gd name="T92" fmla="*/ 0 w 232"/>
              <a:gd name="T93" fmla="*/ 0 h 324"/>
              <a:gd name="T94" fmla="*/ 0 w 232"/>
              <a:gd name="T95" fmla="*/ 0 h 324"/>
              <a:gd name="T96" fmla="*/ 0 w 232"/>
              <a:gd name="T97" fmla="*/ 0 h 324"/>
              <a:gd name="T98" fmla="*/ 0 w 232"/>
              <a:gd name="T99" fmla="*/ 0 h 324"/>
              <a:gd name="T100" fmla="*/ 0 w 232"/>
              <a:gd name="T101" fmla="*/ 0 h 324"/>
              <a:gd name="T102" fmla="*/ 0 w 232"/>
              <a:gd name="T103" fmla="*/ 0 h 324"/>
              <a:gd name="T104" fmla="*/ 0 w 232"/>
              <a:gd name="T105" fmla="*/ 0 h 324"/>
              <a:gd name="T106" fmla="*/ 0 w 232"/>
              <a:gd name="T107" fmla="*/ 0 h 324"/>
              <a:gd name="T108" fmla="*/ 0 w 232"/>
              <a:gd name="T109" fmla="*/ 0 h 324"/>
              <a:gd name="T110" fmla="*/ 0 w 232"/>
              <a:gd name="T111" fmla="*/ 0 h 324"/>
              <a:gd name="T112" fmla="*/ 0 w 232"/>
              <a:gd name="T113" fmla="*/ 0 h 324"/>
              <a:gd name="T114" fmla="*/ 0 w 232"/>
              <a:gd name="T115" fmla="*/ 0 h 324"/>
              <a:gd name="T116" fmla="*/ 0 w 232"/>
              <a:gd name="T117" fmla="*/ 0 h 324"/>
              <a:gd name="T118" fmla="*/ 0 w 232"/>
              <a:gd name="T119" fmla="*/ 0 h 324"/>
              <a:gd name="T120" fmla="*/ 0 w 232"/>
              <a:gd name="T121" fmla="*/ 0 h 32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2" h="324">
                <a:moveTo>
                  <a:pt x="88" y="272"/>
                </a:moveTo>
                <a:lnTo>
                  <a:pt x="88" y="272"/>
                </a:lnTo>
                <a:lnTo>
                  <a:pt x="89" y="262"/>
                </a:lnTo>
                <a:lnTo>
                  <a:pt x="89" y="254"/>
                </a:lnTo>
                <a:lnTo>
                  <a:pt x="90" y="246"/>
                </a:lnTo>
                <a:lnTo>
                  <a:pt x="91" y="239"/>
                </a:lnTo>
                <a:lnTo>
                  <a:pt x="95" y="221"/>
                </a:lnTo>
                <a:lnTo>
                  <a:pt x="100" y="206"/>
                </a:lnTo>
                <a:lnTo>
                  <a:pt x="107" y="191"/>
                </a:lnTo>
                <a:lnTo>
                  <a:pt x="115" y="177"/>
                </a:lnTo>
                <a:lnTo>
                  <a:pt x="123" y="165"/>
                </a:lnTo>
                <a:lnTo>
                  <a:pt x="133" y="152"/>
                </a:lnTo>
                <a:lnTo>
                  <a:pt x="143" y="141"/>
                </a:lnTo>
                <a:lnTo>
                  <a:pt x="154" y="132"/>
                </a:lnTo>
                <a:lnTo>
                  <a:pt x="166" y="124"/>
                </a:lnTo>
                <a:lnTo>
                  <a:pt x="179" y="117"/>
                </a:lnTo>
                <a:lnTo>
                  <a:pt x="192" y="111"/>
                </a:lnTo>
                <a:lnTo>
                  <a:pt x="205" y="107"/>
                </a:lnTo>
                <a:lnTo>
                  <a:pt x="219" y="105"/>
                </a:lnTo>
                <a:lnTo>
                  <a:pt x="232" y="104"/>
                </a:lnTo>
                <a:lnTo>
                  <a:pt x="232" y="0"/>
                </a:lnTo>
                <a:lnTo>
                  <a:pt x="210" y="1"/>
                </a:lnTo>
                <a:lnTo>
                  <a:pt x="187" y="5"/>
                </a:lnTo>
                <a:lnTo>
                  <a:pt x="166" y="12"/>
                </a:lnTo>
                <a:lnTo>
                  <a:pt x="145" y="20"/>
                </a:lnTo>
                <a:lnTo>
                  <a:pt x="125" y="32"/>
                </a:lnTo>
                <a:lnTo>
                  <a:pt x="106" y="45"/>
                </a:lnTo>
                <a:lnTo>
                  <a:pt x="87" y="60"/>
                </a:lnTo>
                <a:lnTo>
                  <a:pt x="70" y="78"/>
                </a:lnTo>
                <a:lnTo>
                  <a:pt x="55" y="97"/>
                </a:lnTo>
                <a:lnTo>
                  <a:pt x="41" y="118"/>
                </a:lnTo>
                <a:lnTo>
                  <a:pt x="30" y="140"/>
                </a:lnTo>
                <a:lnTo>
                  <a:pt x="19" y="164"/>
                </a:lnTo>
                <a:lnTo>
                  <a:pt x="11" y="190"/>
                </a:lnTo>
                <a:lnTo>
                  <a:pt x="5" y="214"/>
                </a:lnTo>
                <a:lnTo>
                  <a:pt x="3" y="230"/>
                </a:lnTo>
                <a:lnTo>
                  <a:pt x="1" y="244"/>
                </a:lnTo>
                <a:lnTo>
                  <a:pt x="0" y="258"/>
                </a:lnTo>
                <a:lnTo>
                  <a:pt x="0" y="272"/>
                </a:lnTo>
                <a:lnTo>
                  <a:pt x="0" y="278"/>
                </a:lnTo>
                <a:lnTo>
                  <a:pt x="1" y="284"/>
                </a:lnTo>
                <a:lnTo>
                  <a:pt x="2" y="290"/>
                </a:lnTo>
                <a:lnTo>
                  <a:pt x="4" y="294"/>
                </a:lnTo>
                <a:lnTo>
                  <a:pt x="8" y="304"/>
                </a:lnTo>
                <a:lnTo>
                  <a:pt x="14" y="311"/>
                </a:lnTo>
                <a:lnTo>
                  <a:pt x="20" y="317"/>
                </a:lnTo>
                <a:lnTo>
                  <a:pt x="28" y="320"/>
                </a:lnTo>
                <a:lnTo>
                  <a:pt x="36" y="323"/>
                </a:lnTo>
                <a:lnTo>
                  <a:pt x="44" y="324"/>
                </a:lnTo>
                <a:lnTo>
                  <a:pt x="52" y="323"/>
                </a:lnTo>
                <a:lnTo>
                  <a:pt x="60" y="320"/>
                </a:lnTo>
                <a:lnTo>
                  <a:pt x="68" y="317"/>
                </a:lnTo>
                <a:lnTo>
                  <a:pt x="75" y="311"/>
                </a:lnTo>
                <a:lnTo>
                  <a:pt x="80" y="304"/>
                </a:lnTo>
                <a:lnTo>
                  <a:pt x="85" y="294"/>
                </a:lnTo>
                <a:lnTo>
                  <a:pt x="86" y="290"/>
                </a:lnTo>
                <a:lnTo>
                  <a:pt x="87" y="284"/>
                </a:lnTo>
                <a:lnTo>
                  <a:pt x="88" y="278"/>
                </a:lnTo>
                <a:lnTo>
                  <a:pt x="88" y="27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6" name="Freeform 138"/>
          <xdr:cNvSpPr>
            <a:spLocks/>
          </xdr:cNvSpPr>
        </xdr:nvSpPr>
        <xdr:spPr bwMode="auto">
          <a:xfrm>
            <a:off x="4574" y="591"/>
            <a:ext cx="18" cy="180"/>
          </a:xfrm>
          <a:custGeom>
            <a:avLst/>
            <a:gdLst>
              <a:gd name="T0" fmla="*/ 0 w 88"/>
              <a:gd name="T1" fmla="*/ 0 h 1077"/>
              <a:gd name="T2" fmla="*/ 0 w 88"/>
              <a:gd name="T3" fmla="*/ 0 h 1077"/>
              <a:gd name="T4" fmla="*/ 0 w 88"/>
              <a:gd name="T5" fmla="*/ 0 h 1077"/>
              <a:gd name="T6" fmla="*/ 0 w 88"/>
              <a:gd name="T7" fmla="*/ 0 h 1077"/>
              <a:gd name="T8" fmla="*/ 0 w 88"/>
              <a:gd name="T9" fmla="*/ 0 h 1077"/>
              <a:gd name="T10" fmla="*/ 0 w 88"/>
              <a:gd name="T11" fmla="*/ 0 h 1077"/>
              <a:gd name="T12" fmla="*/ 0 w 88"/>
              <a:gd name="T13" fmla="*/ 0 h 1077"/>
              <a:gd name="T14" fmla="*/ 0 w 88"/>
              <a:gd name="T15" fmla="*/ 0 h 1077"/>
              <a:gd name="T16" fmla="*/ 0 w 88"/>
              <a:gd name="T17" fmla="*/ 0 h 1077"/>
              <a:gd name="T18" fmla="*/ 0 w 88"/>
              <a:gd name="T19" fmla="*/ 0 h 1077"/>
              <a:gd name="T20" fmla="*/ 0 w 88"/>
              <a:gd name="T21" fmla="*/ 0 h 1077"/>
              <a:gd name="T22" fmla="*/ 0 w 88"/>
              <a:gd name="T23" fmla="*/ 0 h 1077"/>
              <a:gd name="T24" fmla="*/ 0 w 88"/>
              <a:gd name="T25" fmla="*/ 0 h 1077"/>
              <a:gd name="T26" fmla="*/ 0 w 88"/>
              <a:gd name="T27" fmla="*/ 0 h 1077"/>
              <a:gd name="T28" fmla="*/ 0 w 88"/>
              <a:gd name="T29" fmla="*/ 0 h 1077"/>
              <a:gd name="T30" fmla="*/ 0 w 88"/>
              <a:gd name="T31" fmla="*/ 0 h 1077"/>
              <a:gd name="T32" fmla="*/ 0 w 88"/>
              <a:gd name="T33" fmla="*/ 0 h 1077"/>
              <a:gd name="T34" fmla="*/ 0 w 88"/>
              <a:gd name="T35" fmla="*/ 0 h 1077"/>
              <a:gd name="T36" fmla="*/ 0 w 88"/>
              <a:gd name="T37" fmla="*/ 0 h 1077"/>
              <a:gd name="T38" fmla="*/ 0 w 88"/>
              <a:gd name="T39" fmla="*/ 0 h 1077"/>
              <a:gd name="T40" fmla="*/ 0 w 88"/>
              <a:gd name="T41" fmla="*/ 0 h 1077"/>
              <a:gd name="T42" fmla="*/ 0 w 88"/>
              <a:gd name="T43" fmla="*/ 0 h 1077"/>
              <a:gd name="T44" fmla="*/ 0 w 88"/>
              <a:gd name="T45" fmla="*/ 0 h 1077"/>
              <a:gd name="T46" fmla="*/ 0 w 88"/>
              <a:gd name="T47" fmla="*/ 0 h 1077"/>
              <a:gd name="T48" fmla="*/ 0 w 88"/>
              <a:gd name="T49" fmla="*/ 0 h 1077"/>
              <a:gd name="T50" fmla="*/ 0 w 88"/>
              <a:gd name="T51" fmla="*/ 0 h 1077"/>
              <a:gd name="T52" fmla="*/ 0 w 88"/>
              <a:gd name="T53" fmla="*/ 0 h 1077"/>
              <a:gd name="T54" fmla="*/ 0 w 88"/>
              <a:gd name="T55" fmla="*/ 0 h 107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077">
                <a:moveTo>
                  <a:pt x="22" y="1070"/>
                </a:moveTo>
                <a:lnTo>
                  <a:pt x="88" y="1024"/>
                </a:lnTo>
                <a:lnTo>
                  <a:pt x="88" y="0"/>
                </a:lnTo>
                <a:lnTo>
                  <a:pt x="0" y="0"/>
                </a:lnTo>
                <a:lnTo>
                  <a:pt x="0" y="1024"/>
                </a:lnTo>
                <a:lnTo>
                  <a:pt x="22" y="1070"/>
                </a:lnTo>
                <a:lnTo>
                  <a:pt x="0" y="1024"/>
                </a:lnTo>
                <a:lnTo>
                  <a:pt x="0" y="1031"/>
                </a:lnTo>
                <a:lnTo>
                  <a:pt x="1" y="1037"/>
                </a:lnTo>
                <a:lnTo>
                  <a:pt x="2" y="1042"/>
                </a:lnTo>
                <a:lnTo>
                  <a:pt x="4" y="1047"/>
                </a:lnTo>
                <a:lnTo>
                  <a:pt x="8" y="1056"/>
                </a:lnTo>
                <a:lnTo>
                  <a:pt x="14" y="1064"/>
                </a:lnTo>
                <a:lnTo>
                  <a:pt x="20" y="1069"/>
                </a:lnTo>
                <a:lnTo>
                  <a:pt x="28" y="1073"/>
                </a:lnTo>
                <a:lnTo>
                  <a:pt x="36" y="1076"/>
                </a:lnTo>
                <a:lnTo>
                  <a:pt x="44" y="1077"/>
                </a:lnTo>
                <a:lnTo>
                  <a:pt x="52" y="1076"/>
                </a:lnTo>
                <a:lnTo>
                  <a:pt x="60" y="1073"/>
                </a:lnTo>
                <a:lnTo>
                  <a:pt x="68" y="1069"/>
                </a:lnTo>
                <a:lnTo>
                  <a:pt x="75" y="1064"/>
                </a:lnTo>
                <a:lnTo>
                  <a:pt x="80" y="1056"/>
                </a:lnTo>
                <a:lnTo>
                  <a:pt x="85" y="1047"/>
                </a:lnTo>
                <a:lnTo>
                  <a:pt x="86" y="1042"/>
                </a:lnTo>
                <a:lnTo>
                  <a:pt x="87" y="1037"/>
                </a:lnTo>
                <a:lnTo>
                  <a:pt x="88" y="1031"/>
                </a:lnTo>
                <a:lnTo>
                  <a:pt x="88" y="1024"/>
                </a:lnTo>
                <a:lnTo>
                  <a:pt x="22" y="107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7" name="Freeform 139"/>
          <xdr:cNvSpPr>
            <a:spLocks/>
          </xdr:cNvSpPr>
        </xdr:nvSpPr>
        <xdr:spPr bwMode="auto">
          <a:xfrm>
            <a:off x="4578" y="755"/>
            <a:ext cx="33" cy="27"/>
          </a:xfrm>
          <a:custGeom>
            <a:avLst/>
            <a:gdLst>
              <a:gd name="T0" fmla="*/ 0 w 165"/>
              <a:gd name="T1" fmla="*/ 0 h 165"/>
              <a:gd name="T2" fmla="*/ 0 w 165"/>
              <a:gd name="T3" fmla="*/ 0 h 165"/>
              <a:gd name="T4" fmla="*/ 0 w 165"/>
              <a:gd name="T5" fmla="*/ 0 h 165"/>
              <a:gd name="T6" fmla="*/ 0 w 165"/>
              <a:gd name="T7" fmla="*/ 0 h 165"/>
              <a:gd name="T8" fmla="*/ 0 w 165"/>
              <a:gd name="T9" fmla="*/ 0 h 165"/>
              <a:gd name="T10" fmla="*/ 0 w 165"/>
              <a:gd name="T11" fmla="*/ 0 h 165"/>
              <a:gd name="T12" fmla="*/ 0 w 165"/>
              <a:gd name="T13" fmla="*/ 0 h 165"/>
              <a:gd name="T14" fmla="*/ 0 w 165"/>
              <a:gd name="T15" fmla="*/ 0 h 165"/>
              <a:gd name="T16" fmla="*/ 0 w 165"/>
              <a:gd name="T17" fmla="*/ 0 h 165"/>
              <a:gd name="T18" fmla="*/ 0 w 165"/>
              <a:gd name="T19" fmla="*/ 0 h 165"/>
              <a:gd name="T20" fmla="*/ 0 w 165"/>
              <a:gd name="T21" fmla="*/ 0 h 165"/>
              <a:gd name="T22" fmla="*/ 0 w 165"/>
              <a:gd name="T23" fmla="*/ 0 h 165"/>
              <a:gd name="T24" fmla="*/ 0 w 165"/>
              <a:gd name="T25" fmla="*/ 0 h 165"/>
              <a:gd name="T26" fmla="*/ 0 w 165"/>
              <a:gd name="T27" fmla="*/ 0 h 165"/>
              <a:gd name="T28" fmla="*/ 0 w 165"/>
              <a:gd name="T29" fmla="*/ 0 h 165"/>
              <a:gd name="T30" fmla="*/ 0 w 165"/>
              <a:gd name="T31" fmla="*/ 0 h 165"/>
              <a:gd name="T32" fmla="*/ 0 w 165"/>
              <a:gd name="T33" fmla="*/ 0 h 165"/>
              <a:gd name="T34" fmla="*/ 0 w 165"/>
              <a:gd name="T35" fmla="*/ 0 h 165"/>
              <a:gd name="T36" fmla="*/ 0 w 165"/>
              <a:gd name="T37" fmla="*/ 0 h 165"/>
              <a:gd name="T38" fmla="*/ 0 w 165"/>
              <a:gd name="T39" fmla="*/ 0 h 165"/>
              <a:gd name="T40" fmla="*/ 0 w 165"/>
              <a:gd name="T41" fmla="*/ 0 h 165"/>
              <a:gd name="T42" fmla="*/ 0 w 165"/>
              <a:gd name="T43" fmla="*/ 0 h 165"/>
              <a:gd name="T44" fmla="*/ 0 w 165"/>
              <a:gd name="T45" fmla="*/ 0 h 165"/>
              <a:gd name="T46" fmla="*/ 0 w 165"/>
              <a:gd name="T47" fmla="*/ 0 h 165"/>
              <a:gd name="T48" fmla="*/ 0 w 165"/>
              <a:gd name="T49" fmla="*/ 0 h 165"/>
              <a:gd name="T50" fmla="*/ 0 w 165"/>
              <a:gd name="T51" fmla="*/ 0 h 165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165" h="165">
                <a:moveTo>
                  <a:pt x="151" y="151"/>
                </a:moveTo>
                <a:lnTo>
                  <a:pt x="143" y="67"/>
                </a:lnTo>
                <a:lnTo>
                  <a:pt x="44" y="0"/>
                </a:lnTo>
                <a:lnTo>
                  <a:pt x="0" y="91"/>
                </a:lnTo>
                <a:lnTo>
                  <a:pt x="99" y="158"/>
                </a:lnTo>
                <a:lnTo>
                  <a:pt x="151" y="151"/>
                </a:lnTo>
                <a:lnTo>
                  <a:pt x="99" y="158"/>
                </a:lnTo>
                <a:lnTo>
                  <a:pt x="103" y="160"/>
                </a:lnTo>
                <a:lnTo>
                  <a:pt x="108" y="163"/>
                </a:lnTo>
                <a:lnTo>
                  <a:pt x="113" y="164"/>
                </a:lnTo>
                <a:lnTo>
                  <a:pt x="117" y="165"/>
                </a:lnTo>
                <a:lnTo>
                  <a:pt x="126" y="165"/>
                </a:lnTo>
                <a:lnTo>
                  <a:pt x="134" y="163"/>
                </a:lnTo>
                <a:lnTo>
                  <a:pt x="142" y="159"/>
                </a:lnTo>
                <a:lnTo>
                  <a:pt x="148" y="153"/>
                </a:lnTo>
                <a:lnTo>
                  <a:pt x="154" y="146"/>
                </a:lnTo>
                <a:lnTo>
                  <a:pt x="159" y="139"/>
                </a:lnTo>
                <a:lnTo>
                  <a:pt x="162" y="130"/>
                </a:lnTo>
                <a:lnTo>
                  <a:pt x="165" y="120"/>
                </a:lnTo>
                <a:lnTo>
                  <a:pt x="165" y="111"/>
                </a:lnTo>
                <a:lnTo>
                  <a:pt x="165" y="101"/>
                </a:lnTo>
                <a:lnTo>
                  <a:pt x="162" y="92"/>
                </a:lnTo>
                <a:lnTo>
                  <a:pt x="158" y="83"/>
                </a:lnTo>
                <a:lnTo>
                  <a:pt x="151" y="74"/>
                </a:lnTo>
                <a:lnTo>
                  <a:pt x="143" y="67"/>
                </a:lnTo>
                <a:lnTo>
                  <a:pt x="151" y="15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8" name="Freeform 140"/>
          <xdr:cNvSpPr>
            <a:spLocks/>
          </xdr:cNvSpPr>
        </xdr:nvSpPr>
        <xdr:spPr bwMode="auto">
          <a:xfrm>
            <a:off x="4574" y="767"/>
            <a:ext cx="35" cy="33"/>
          </a:xfrm>
          <a:custGeom>
            <a:avLst/>
            <a:gdLst>
              <a:gd name="T0" fmla="*/ 0 w 174"/>
              <a:gd name="T1" fmla="*/ 0 h 197"/>
              <a:gd name="T2" fmla="*/ 0 w 174"/>
              <a:gd name="T3" fmla="*/ 0 h 197"/>
              <a:gd name="T4" fmla="*/ 0 w 174"/>
              <a:gd name="T5" fmla="*/ 0 h 197"/>
              <a:gd name="T6" fmla="*/ 0 w 174"/>
              <a:gd name="T7" fmla="*/ 0 h 197"/>
              <a:gd name="T8" fmla="*/ 0 w 174"/>
              <a:gd name="T9" fmla="*/ 0 h 197"/>
              <a:gd name="T10" fmla="*/ 0 w 174"/>
              <a:gd name="T11" fmla="*/ 0 h 197"/>
              <a:gd name="T12" fmla="*/ 0 w 174"/>
              <a:gd name="T13" fmla="*/ 0 h 197"/>
              <a:gd name="T14" fmla="*/ 0 w 174"/>
              <a:gd name="T15" fmla="*/ 0 h 197"/>
              <a:gd name="T16" fmla="*/ 0 w 174"/>
              <a:gd name="T17" fmla="*/ 0 h 197"/>
              <a:gd name="T18" fmla="*/ 0 w 174"/>
              <a:gd name="T19" fmla="*/ 0 h 197"/>
              <a:gd name="T20" fmla="*/ 0 w 174"/>
              <a:gd name="T21" fmla="*/ 0 h 197"/>
              <a:gd name="T22" fmla="*/ 0 w 174"/>
              <a:gd name="T23" fmla="*/ 0 h 197"/>
              <a:gd name="T24" fmla="*/ 0 w 174"/>
              <a:gd name="T25" fmla="*/ 0 h 197"/>
              <a:gd name="T26" fmla="*/ 0 w 174"/>
              <a:gd name="T27" fmla="*/ 0 h 197"/>
              <a:gd name="T28" fmla="*/ 0 w 174"/>
              <a:gd name="T29" fmla="*/ 0 h 197"/>
              <a:gd name="T30" fmla="*/ 0 w 174"/>
              <a:gd name="T31" fmla="*/ 0 h 197"/>
              <a:gd name="T32" fmla="*/ 0 w 174"/>
              <a:gd name="T33" fmla="*/ 0 h 197"/>
              <a:gd name="T34" fmla="*/ 0 w 174"/>
              <a:gd name="T35" fmla="*/ 0 h 197"/>
              <a:gd name="T36" fmla="*/ 0 w 174"/>
              <a:gd name="T37" fmla="*/ 0 h 197"/>
              <a:gd name="T38" fmla="*/ 0 w 174"/>
              <a:gd name="T39" fmla="*/ 0 h 197"/>
              <a:gd name="T40" fmla="*/ 0 w 174"/>
              <a:gd name="T41" fmla="*/ 0 h 197"/>
              <a:gd name="T42" fmla="*/ 0 w 174"/>
              <a:gd name="T43" fmla="*/ 0 h 197"/>
              <a:gd name="T44" fmla="*/ 0 w 174"/>
              <a:gd name="T45" fmla="*/ 0 h 197"/>
              <a:gd name="T46" fmla="*/ 0 w 174"/>
              <a:gd name="T47" fmla="*/ 0 h 197"/>
              <a:gd name="T48" fmla="*/ 0 w 174"/>
              <a:gd name="T49" fmla="*/ 0 h 197"/>
              <a:gd name="T50" fmla="*/ 0 w 174"/>
              <a:gd name="T51" fmla="*/ 0 h 197"/>
              <a:gd name="T52" fmla="*/ 0 w 174"/>
              <a:gd name="T53" fmla="*/ 0 h 197"/>
              <a:gd name="T54" fmla="*/ 0 w 174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4" h="197">
                <a:moveTo>
                  <a:pt x="45" y="196"/>
                </a:moveTo>
                <a:lnTo>
                  <a:pt x="75" y="182"/>
                </a:lnTo>
                <a:lnTo>
                  <a:pt x="174" y="77"/>
                </a:lnTo>
                <a:lnTo>
                  <a:pt x="114" y="0"/>
                </a:lnTo>
                <a:lnTo>
                  <a:pt x="15" y="105"/>
                </a:lnTo>
                <a:lnTo>
                  <a:pt x="45" y="196"/>
                </a:lnTo>
                <a:lnTo>
                  <a:pt x="15" y="105"/>
                </a:lnTo>
                <a:lnTo>
                  <a:pt x="11" y="110"/>
                </a:lnTo>
                <a:lnTo>
                  <a:pt x="8" y="115"/>
                </a:lnTo>
                <a:lnTo>
                  <a:pt x="6" y="119"/>
                </a:lnTo>
                <a:lnTo>
                  <a:pt x="4" y="124"/>
                </a:lnTo>
                <a:lnTo>
                  <a:pt x="1" y="135"/>
                </a:lnTo>
                <a:lnTo>
                  <a:pt x="0" y="144"/>
                </a:lnTo>
                <a:lnTo>
                  <a:pt x="1" y="153"/>
                </a:lnTo>
                <a:lnTo>
                  <a:pt x="4" y="163"/>
                </a:lnTo>
                <a:lnTo>
                  <a:pt x="8" y="171"/>
                </a:lnTo>
                <a:lnTo>
                  <a:pt x="13" y="179"/>
                </a:lnTo>
                <a:lnTo>
                  <a:pt x="19" y="185"/>
                </a:lnTo>
                <a:lnTo>
                  <a:pt x="26" y="191"/>
                </a:lnTo>
                <a:lnTo>
                  <a:pt x="33" y="195"/>
                </a:lnTo>
                <a:lnTo>
                  <a:pt x="41" y="197"/>
                </a:lnTo>
                <a:lnTo>
                  <a:pt x="50" y="197"/>
                </a:lnTo>
                <a:lnTo>
                  <a:pt x="58" y="195"/>
                </a:lnTo>
                <a:lnTo>
                  <a:pt x="62" y="192"/>
                </a:lnTo>
                <a:lnTo>
                  <a:pt x="67" y="190"/>
                </a:lnTo>
                <a:lnTo>
                  <a:pt x="71" y="186"/>
                </a:lnTo>
                <a:lnTo>
                  <a:pt x="75" y="182"/>
                </a:lnTo>
                <a:lnTo>
                  <a:pt x="45" y="19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19" name="Freeform 141"/>
          <xdr:cNvSpPr>
            <a:spLocks/>
          </xdr:cNvSpPr>
        </xdr:nvSpPr>
        <xdr:spPr bwMode="auto">
          <a:xfrm>
            <a:off x="4421" y="782"/>
            <a:ext cx="162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4" y="104"/>
                </a:lnTo>
                <a:lnTo>
                  <a:pt x="809" y="104"/>
                </a:lnTo>
                <a:lnTo>
                  <a:pt x="809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7" y="10"/>
                </a:lnTo>
                <a:lnTo>
                  <a:pt x="11" y="15"/>
                </a:lnTo>
                <a:lnTo>
                  <a:pt x="6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6" y="80"/>
                </a:lnTo>
                <a:lnTo>
                  <a:pt x="11" y="87"/>
                </a:lnTo>
                <a:lnTo>
                  <a:pt x="17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4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0" name="Freeform 142"/>
          <xdr:cNvSpPr>
            <a:spLocks/>
          </xdr:cNvSpPr>
        </xdr:nvSpPr>
        <xdr:spPr bwMode="auto">
          <a:xfrm>
            <a:off x="4421" y="460"/>
            <a:ext cx="18" cy="331"/>
          </a:xfrm>
          <a:custGeom>
            <a:avLst/>
            <a:gdLst>
              <a:gd name="T0" fmla="*/ 0 w 89"/>
              <a:gd name="T1" fmla="*/ 0 h 1987"/>
              <a:gd name="T2" fmla="*/ 0 w 89"/>
              <a:gd name="T3" fmla="*/ 0 h 1987"/>
              <a:gd name="T4" fmla="*/ 0 w 89"/>
              <a:gd name="T5" fmla="*/ 0 h 1987"/>
              <a:gd name="T6" fmla="*/ 0 w 89"/>
              <a:gd name="T7" fmla="*/ 0 h 1987"/>
              <a:gd name="T8" fmla="*/ 0 w 89"/>
              <a:gd name="T9" fmla="*/ 0 h 1987"/>
              <a:gd name="T10" fmla="*/ 0 w 89"/>
              <a:gd name="T11" fmla="*/ 0 h 1987"/>
              <a:gd name="T12" fmla="*/ 0 w 89"/>
              <a:gd name="T13" fmla="*/ 0 h 1987"/>
              <a:gd name="T14" fmla="*/ 0 w 89"/>
              <a:gd name="T15" fmla="*/ 0 h 1987"/>
              <a:gd name="T16" fmla="*/ 0 w 89"/>
              <a:gd name="T17" fmla="*/ 0 h 1987"/>
              <a:gd name="T18" fmla="*/ 0 w 89"/>
              <a:gd name="T19" fmla="*/ 0 h 1987"/>
              <a:gd name="T20" fmla="*/ 0 w 89"/>
              <a:gd name="T21" fmla="*/ 0 h 1987"/>
              <a:gd name="T22" fmla="*/ 0 w 89"/>
              <a:gd name="T23" fmla="*/ 0 h 1987"/>
              <a:gd name="T24" fmla="*/ 0 w 89"/>
              <a:gd name="T25" fmla="*/ 0 h 1987"/>
              <a:gd name="T26" fmla="*/ 0 w 89"/>
              <a:gd name="T27" fmla="*/ 0 h 1987"/>
              <a:gd name="T28" fmla="*/ 0 w 89"/>
              <a:gd name="T29" fmla="*/ 0 h 1987"/>
              <a:gd name="T30" fmla="*/ 0 w 89"/>
              <a:gd name="T31" fmla="*/ 0 h 1987"/>
              <a:gd name="T32" fmla="*/ 0 w 89"/>
              <a:gd name="T33" fmla="*/ 0 h 1987"/>
              <a:gd name="T34" fmla="*/ 0 w 89"/>
              <a:gd name="T35" fmla="*/ 0 h 1987"/>
              <a:gd name="T36" fmla="*/ 0 w 89"/>
              <a:gd name="T37" fmla="*/ 0 h 1987"/>
              <a:gd name="T38" fmla="*/ 0 w 89"/>
              <a:gd name="T39" fmla="*/ 0 h 1987"/>
              <a:gd name="T40" fmla="*/ 0 w 89"/>
              <a:gd name="T41" fmla="*/ 0 h 1987"/>
              <a:gd name="T42" fmla="*/ 0 w 89"/>
              <a:gd name="T43" fmla="*/ 0 h 1987"/>
              <a:gd name="T44" fmla="*/ 0 w 89"/>
              <a:gd name="T45" fmla="*/ 0 h 1987"/>
              <a:gd name="T46" fmla="*/ 0 w 89"/>
              <a:gd name="T47" fmla="*/ 0 h 1987"/>
              <a:gd name="T48" fmla="*/ 0 w 89"/>
              <a:gd name="T49" fmla="*/ 0 h 1987"/>
              <a:gd name="T50" fmla="*/ 0 w 89"/>
              <a:gd name="T51" fmla="*/ 0 h 1987"/>
              <a:gd name="T52" fmla="*/ 0 w 89"/>
              <a:gd name="T53" fmla="*/ 0 h 1987"/>
              <a:gd name="T54" fmla="*/ 0 w 89"/>
              <a:gd name="T55" fmla="*/ 0 h 198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987">
                <a:moveTo>
                  <a:pt x="13" y="15"/>
                </a:moveTo>
                <a:lnTo>
                  <a:pt x="0" y="52"/>
                </a:lnTo>
                <a:lnTo>
                  <a:pt x="0" y="1987"/>
                </a:lnTo>
                <a:lnTo>
                  <a:pt x="89" y="1987"/>
                </a:lnTo>
                <a:lnTo>
                  <a:pt x="89" y="52"/>
                </a:lnTo>
                <a:lnTo>
                  <a:pt x="13" y="15"/>
                </a:lnTo>
                <a:lnTo>
                  <a:pt x="89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5" y="30"/>
                </a:lnTo>
                <a:lnTo>
                  <a:pt x="80" y="21"/>
                </a:lnTo>
                <a:lnTo>
                  <a:pt x="75" y="13"/>
                </a:lnTo>
                <a:lnTo>
                  <a:pt x="68" y="7"/>
                </a:lnTo>
                <a:lnTo>
                  <a:pt x="61" y="4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1" y="7"/>
                </a:lnTo>
                <a:lnTo>
                  <a:pt x="14" y="13"/>
                </a:lnTo>
                <a:lnTo>
                  <a:pt x="8" y="21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13" y="1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1" name="Freeform 143"/>
          <xdr:cNvSpPr>
            <a:spLocks/>
          </xdr:cNvSpPr>
        </xdr:nvSpPr>
        <xdr:spPr bwMode="auto">
          <a:xfrm>
            <a:off x="4424" y="442"/>
            <a:ext cx="33" cy="33"/>
          </a:xfrm>
          <a:custGeom>
            <a:avLst/>
            <a:gdLst>
              <a:gd name="T0" fmla="*/ 0 w 166"/>
              <a:gd name="T1" fmla="*/ 0 h 196"/>
              <a:gd name="T2" fmla="*/ 0 w 166"/>
              <a:gd name="T3" fmla="*/ 0 h 196"/>
              <a:gd name="T4" fmla="*/ 0 w 166"/>
              <a:gd name="T5" fmla="*/ 0 h 196"/>
              <a:gd name="T6" fmla="*/ 0 w 166"/>
              <a:gd name="T7" fmla="*/ 0 h 196"/>
              <a:gd name="T8" fmla="*/ 0 w 166"/>
              <a:gd name="T9" fmla="*/ 0 h 196"/>
              <a:gd name="T10" fmla="*/ 0 w 166"/>
              <a:gd name="T11" fmla="*/ 0 h 196"/>
              <a:gd name="T12" fmla="*/ 0 w 166"/>
              <a:gd name="T13" fmla="*/ 0 h 196"/>
              <a:gd name="T14" fmla="*/ 0 w 166"/>
              <a:gd name="T15" fmla="*/ 0 h 196"/>
              <a:gd name="T16" fmla="*/ 0 w 166"/>
              <a:gd name="T17" fmla="*/ 0 h 196"/>
              <a:gd name="T18" fmla="*/ 0 w 166"/>
              <a:gd name="T19" fmla="*/ 0 h 196"/>
              <a:gd name="T20" fmla="*/ 0 w 166"/>
              <a:gd name="T21" fmla="*/ 0 h 196"/>
              <a:gd name="T22" fmla="*/ 0 w 166"/>
              <a:gd name="T23" fmla="*/ 0 h 196"/>
              <a:gd name="T24" fmla="*/ 0 w 166"/>
              <a:gd name="T25" fmla="*/ 0 h 196"/>
              <a:gd name="T26" fmla="*/ 0 w 166"/>
              <a:gd name="T27" fmla="*/ 0 h 196"/>
              <a:gd name="T28" fmla="*/ 0 w 166"/>
              <a:gd name="T29" fmla="*/ 0 h 196"/>
              <a:gd name="T30" fmla="*/ 0 w 166"/>
              <a:gd name="T31" fmla="*/ 0 h 196"/>
              <a:gd name="T32" fmla="*/ 0 w 166"/>
              <a:gd name="T33" fmla="*/ 0 h 196"/>
              <a:gd name="T34" fmla="*/ 0 w 166"/>
              <a:gd name="T35" fmla="*/ 0 h 196"/>
              <a:gd name="T36" fmla="*/ 0 w 166"/>
              <a:gd name="T37" fmla="*/ 0 h 196"/>
              <a:gd name="T38" fmla="*/ 0 w 166"/>
              <a:gd name="T39" fmla="*/ 0 h 196"/>
              <a:gd name="T40" fmla="*/ 0 w 166"/>
              <a:gd name="T41" fmla="*/ 0 h 196"/>
              <a:gd name="T42" fmla="*/ 0 w 166"/>
              <a:gd name="T43" fmla="*/ 0 h 196"/>
              <a:gd name="T44" fmla="*/ 0 w 166"/>
              <a:gd name="T45" fmla="*/ 0 h 196"/>
              <a:gd name="T46" fmla="*/ 0 w 166"/>
              <a:gd name="T47" fmla="*/ 0 h 196"/>
              <a:gd name="T48" fmla="*/ 0 w 166"/>
              <a:gd name="T49" fmla="*/ 0 h 196"/>
              <a:gd name="T50" fmla="*/ 0 w 166"/>
              <a:gd name="T51" fmla="*/ 0 h 196"/>
              <a:gd name="T52" fmla="*/ 0 w 166"/>
              <a:gd name="T53" fmla="*/ 0 h 196"/>
              <a:gd name="T54" fmla="*/ 0 w 166"/>
              <a:gd name="T55" fmla="*/ 0 h 19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6" h="196">
                <a:moveTo>
                  <a:pt x="159" y="28"/>
                </a:moveTo>
                <a:lnTo>
                  <a:pt x="90" y="17"/>
                </a:lnTo>
                <a:lnTo>
                  <a:pt x="0" y="121"/>
                </a:lnTo>
                <a:lnTo>
                  <a:pt x="63" y="196"/>
                </a:lnTo>
                <a:lnTo>
                  <a:pt x="152" y="90"/>
                </a:lnTo>
                <a:lnTo>
                  <a:pt x="159" y="28"/>
                </a:lnTo>
                <a:lnTo>
                  <a:pt x="152" y="90"/>
                </a:lnTo>
                <a:lnTo>
                  <a:pt x="156" y="85"/>
                </a:lnTo>
                <a:lnTo>
                  <a:pt x="159" y="80"/>
                </a:lnTo>
                <a:lnTo>
                  <a:pt x="161" y="76"/>
                </a:lnTo>
                <a:lnTo>
                  <a:pt x="163" y="71"/>
                </a:lnTo>
                <a:lnTo>
                  <a:pt x="165" y="60"/>
                </a:lnTo>
                <a:lnTo>
                  <a:pt x="166" y="51"/>
                </a:lnTo>
                <a:lnTo>
                  <a:pt x="164" y="41"/>
                </a:lnTo>
                <a:lnTo>
                  <a:pt x="161" y="32"/>
                </a:lnTo>
                <a:lnTo>
                  <a:pt x="157" y="24"/>
                </a:lnTo>
                <a:lnTo>
                  <a:pt x="152" y="17"/>
                </a:lnTo>
                <a:lnTo>
                  <a:pt x="146" y="10"/>
                </a:lnTo>
                <a:lnTo>
                  <a:pt x="139" y="5"/>
                </a:lnTo>
                <a:lnTo>
                  <a:pt x="131" y="1"/>
                </a:lnTo>
                <a:lnTo>
                  <a:pt x="123" y="0"/>
                </a:lnTo>
                <a:lnTo>
                  <a:pt x="114" y="1"/>
                </a:lnTo>
                <a:lnTo>
                  <a:pt x="106" y="4"/>
                </a:lnTo>
                <a:lnTo>
                  <a:pt x="102" y="6"/>
                </a:lnTo>
                <a:lnTo>
                  <a:pt x="98" y="8"/>
                </a:lnTo>
                <a:lnTo>
                  <a:pt x="93" y="12"/>
                </a:lnTo>
                <a:lnTo>
                  <a:pt x="90" y="17"/>
                </a:lnTo>
                <a:lnTo>
                  <a:pt x="159" y="2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2" name="Freeform 144"/>
          <xdr:cNvSpPr>
            <a:spLocks/>
          </xdr:cNvSpPr>
        </xdr:nvSpPr>
        <xdr:spPr bwMode="auto">
          <a:xfrm>
            <a:off x="4440" y="447"/>
            <a:ext cx="26" cy="30"/>
          </a:xfrm>
          <a:custGeom>
            <a:avLst/>
            <a:gdLst>
              <a:gd name="T0" fmla="*/ 0 w 132"/>
              <a:gd name="T1" fmla="*/ 0 h 183"/>
              <a:gd name="T2" fmla="*/ 0 w 132"/>
              <a:gd name="T3" fmla="*/ 0 h 183"/>
              <a:gd name="T4" fmla="*/ 0 w 132"/>
              <a:gd name="T5" fmla="*/ 0 h 183"/>
              <a:gd name="T6" fmla="*/ 0 w 132"/>
              <a:gd name="T7" fmla="*/ 0 h 183"/>
              <a:gd name="T8" fmla="*/ 0 w 132"/>
              <a:gd name="T9" fmla="*/ 0 h 183"/>
              <a:gd name="T10" fmla="*/ 0 w 132"/>
              <a:gd name="T11" fmla="*/ 0 h 183"/>
              <a:gd name="T12" fmla="*/ 0 w 132"/>
              <a:gd name="T13" fmla="*/ 0 h 183"/>
              <a:gd name="T14" fmla="*/ 0 w 132"/>
              <a:gd name="T15" fmla="*/ 0 h 183"/>
              <a:gd name="T16" fmla="*/ 0 w 132"/>
              <a:gd name="T17" fmla="*/ 0 h 183"/>
              <a:gd name="T18" fmla="*/ 0 w 132"/>
              <a:gd name="T19" fmla="*/ 0 h 183"/>
              <a:gd name="T20" fmla="*/ 0 w 132"/>
              <a:gd name="T21" fmla="*/ 0 h 183"/>
              <a:gd name="T22" fmla="*/ 0 w 132"/>
              <a:gd name="T23" fmla="*/ 0 h 183"/>
              <a:gd name="T24" fmla="*/ 0 w 132"/>
              <a:gd name="T25" fmla="*/ 0 h 183"/>
              <a:gd name="T26" fmla="*/ 0 w 132"/>
              <a:gd name="T27" fmla="*/ 0 h 183"/>
              <a:gd name="T28" fmla="*/ 0 w 132"/>
              <a:gd name="T29" fmla="*/ 0 h 183"/>
              <a:gd name="T30" fmla="*/ 0 w 132"/>
              <a:gd name="T31" fmla="*/ 0 h 183"/>
              <a:gd name="T32" fmla="*/ 0 w 132"/>
              <a:gd name="T33" fmla="*/ 0 h 183"/>
              <a:gd name="T34" fmla="*/ 0 w 132"/>
              <a:gd name="T35" fmla="*/ 0 h 183"/>
              <a:gd name="T36" fmla="*/ 0 w 132"/>
              <a:gd name="T37" fmla="*/ 0 h 183"/>
              <a:gd name="T38" fmla="*/ 0 w 132"/>
              <a:gd name="T39" fmla="*/ 0 h 183"/>
              <a:gd name="T40" fmla="*/ 0 w 132"/>
              <a:gd name="T41" fmla="*/ 0 h 183"/>
              <a:gd name="T42" fmla="*/ 0 w 132"/>
              <a:gd name="T43" fmla="*/ 0 h 183"/>
              <a:gd name="T44" fmla="*/ 0 w 132"/>
              <a:gd name="T45" fmla="*/ 0 h 183"/>
              <a:gd name="T46" fmla="*/ 0 w 132"/>
              <a:gd name="T47" fmla="*/ 0 h 183"/>
              <a:gd name="T48" fmla="*/ 0 w 132"/>
              <a:gd name="T49" fmla="*/ 0 h 183"/>
              <a:gd name="T50" fmla="*/ 0 w 132"/>
              <a:gd name="T51" fmla="*/ 0 h 183"/>
              <a:gd name="T52" fmla="*/ 0 w 132"/>
              <a:gd name="T53" fmla="*/ 0 h 183"/>
              <a:gd name="T54" fmla="*/ 0 w 132"/>
              <a:gd name="T55" fmla="*/ 0 h 18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32" h="183">
                <a:moveTo>
                  <a:pt x="88" y="183"/>
                </a:moveTo>
                <a:lnTo>
                  <a:pt x="126" y="105"/>
                </a:lnTo>
                <a:lnTo>
                  <a:pt x="77" y="0"/>
                </a:lnTo>
                <a:lnTo>
                  <a:pt x="0" y="50"/>
                </a:lnTo>
                <a:lnTo>
                  <a:pt x="49" y="155"/>
                </a:lnTo>
                <a:lnTo>
                  <a:pt x="88" y="183"/>
                </a:lnTo>
                <a:lnTo>
                  <a:pt x="49" y="155"/>
                </a:lnTo>
                <a:lnTo>
                  <a:pt x="52" y="161"/>
                </a:lnTo>
                <a:lnTo>
                  <a:pt x="55" y="165"/>
                </a:lnTo>
                <a:lnTo>
                  <a:pt x="58" y="170"/>
                </a:lnTo>
                <a:lnTo>
                  <a:pt x="61" y="173"/>
                </a:lnTo>
                <a:lnTo>
                  <a:pt x="69" y="178"/>
                </a:lnTo>
                <a:lnTo>
                  <a:pt x="77" y="182"/>
                </a:lnTo>
                <a:lnTo>
                  <a:pt x="85" y="183"/>
                </a:lnTo>
                <a:lnTo>
                  <a:pt x="93" y="182"/>
                </a:lnTo>
                <a:lnTo>
                  <a:pt x="101" y="179"/>
                </a:lnTo>
                <a:lnTo>
                  <a:pt x="109" y="176"/>
                </a:lnTo>
                <a:lnTo>
                  <a:pt x="115" y="171"/>
                </a:lnTo>
                <a:lnTo>
                  <a:pt x="122" y="164"/>
                </a:lnTo>
                <a:lnTo>
                  <a:pt x="126" y="156"/>
                </a:lnTo>
                <a:lnTo>
                  <a:pt x="130" y="148"/>
                </a:lnTo>
                <a:lnTo>
                  <a:pt x="132" y="138"/>
                </a:lnTo>
                <a:lnTo>
                  <a:pt x="132" y="128"/>
                </a:lnTo>
                <a:lnTo>
                  <a:pt x="131" y="123"/>
                </a:lnTo>
                <a:lnTo>
                  <a:pt x="130" y="117"/>
                </a:lnTo>
                <a:lnTo>
                  <a:pt x="129" y="111"/>
                </a:lnTo>
                <a:lnTo>
                  <a:pt x="126" y="105"/>
                </a:lnTo>
                <a:lnTo>
                  <a:pt x="88" y="18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3" name="Freeform 145"/>
          <xdr:cNvSpPr>
            <a:spLocks/>
          </xdr:cNvSpPr>
        </xdr:nvSpPr>
        <xdr:spPr bwMode="auto">
          <a:xfrm>
            <a:off x="4458" y="460"/>
            <a:ext cx="134" cy="17"/>
          </a:xfrm>
          <a:custGeom>
            <a:avLst/>
            <a:gdLst>
              <a:gd name="T0" fmla="*/ 0 w 670"/>
              <a:gd name="T1" fmla="*/ 0 h 105"/>
              <a:gd name="T2" fmla="*/ 0 w 670"/>
              <a:gd name="T3" fmla="*/ 0 h 105"/>
              <a:gd name="T4" fmla="*/ 0 w 670"/>
              <a:gd name="T5" fmla="*/ 0 h 105"/>
              <a:gd name="T6" fmla="*/ 0 w 670"/>
              <a:gd name="T7" fmla="*/ 0 h 105"/>
              <a:gd name="T8" fmla="*/ 0 w 670"/>
              <a:gd name="T9" fmla="*/ 0 h 105"/>
              <a:gd name="T10" fmla="*/ 0 w 670"/>
              <a:gd name="T11" fmla="*/ 0 h 105"/>
              <a:gd name="T12" fmla="*/ 0 w 670"/>
              <a:gd name="T13" fmla="*/ 0 h 105"/>
              <a:gd name="T14" fmla="*/ 0 w 670"/>
              <a:gd name="T15" fmla="*/ 0 h 105"/>
              <a:gd name="T16" fmla="*/ 0 w 670"/>
              <a:gd name="T17" fmla="*/ 0 h 105"/>
              <a:gd name="T18" fmla="*/ 0 w 670"/>
              <a:gd name="T19" fmla="*/ 0 h 105"/>
              <a:gd name="T20" fmla="*/ 0 w 670"/>
              <a:gd name="T21" fmla="*/ 0 h 105"/>
              <a:gd name="T22" fmla="*/ 0 w 670"/>
              <a:gd name="T23" fmla="*/ 0 h 105"/>
              <a:gd name="T24" fmla="*/ 0 w 670"/>
              <a:gd name="T25" fmla="*/ 0 h 105"/>
              <a:gd name="T26" fmla="*/ 0 w 670"/>
              <a:gd name="T27" fmla="*/ 0 h 105"/>
              <a:gd name="T28" fmla="*/ 0 w 670"/>
              <a:gd name="T29" fmla="*/ 0 h 105"/>
              <a:gd name="T30" fmla="*/ 0 w 670"/>
              <a:gd name="T31" fmla="*/ 0 h 105"/>
              <a:gd name="T32" fmla="*/ 0 w 670"/>
              <a:gd name="T33" fmla="*/ 0 h 105"/>
              <a:gd name="T34" fmla="*/ 0 w 670"/>
              <a:gd name="T35" fmla="*/ 0 h 105"/>
              <a:gd name="T36" fmla="*/ 0 w 670"/>
              <a:gd name="T37" fmla="*/ 0 h 105"/>
              <a:gd name="T38" fmla="*/ 0 w 670"/>
              <a:gd name="T39" fmla="*/ 0 h 105"/>
              <a:gd name="T40" fmla="*/ 0 w 670"/>
              <a:gd name="T41" fmla="*/ 0 h 105"/>
              <a:gd name="T42" fmla="*/ 0 w 670"/>
              <a:gd name="T43" fmla="*/ 0 h 105"/>
              <a:gd name="T44" fmla="*/ 0 w 670"/>
              <a:gd name="T45" fmla="*/ 0 h 105"/>
              <a:gd name="T46" fmla="*/ 0 w 670"/>
              <a:gd name="T47" fmla="*/ 0 h 105"/>
              <a:gd name="T48" fmla="*/ 0 w 670"/>
              <a:gd name="T49" fmla="*/ 0 h 105"/>
              <a:gd name="T50" fmla="*/ 0 w 670"/>
              <a:gd name="T51" fmla="*/ 0 h 105"/>
              <a:gd name="T52" fmla="*/ 0 w 670"/>
              <a:gd name="T53" fmla="*/ 0 h 105"/>
              <a:gd name="T54" fmla="*/ 0 w 670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70" h="105">
                <a:moveTo>
                  <a:pt x="670" y="52"/>
                </a:moveTo>
                <a:lnTo>
                  <a:pt x="626" y="0"/>
                </a:lnTo>
                <a:lnTo>
                  <a:pt x="0" y="0"/>
                </a:lnTo>
                <a:lnTo>
                  <a:pt x="0" y="105"/>
                </a:lnTo>
                <a:lnTo>
                  <a:pt x="626" y="105"/>
                </a:lnTo>
                <a:lnTo>
                  <a:pt x="670" y="52"/>
                </a:lnTo>
                <a:lnTo>
                  <a:pt x="626" y="105"/>
                </a:lnTo>
                <a:lnTo>
                  <a:pt x="631" y="104"/>
                </a:lnTo>
                <a:lnTo>
                  <a:pt x="636" y="104"/>
                </a:lnTo>
                <a:lnTo>
                  <a:pt x="641" y="101"/>
                </a:lnTo>
                <a:lnTo>
                  <a:pt x="645" y="100"/>
                </a:lnTo>
                <a:lnTo>
                  <a:pt x="653" y="95"/>
                </a:lnTo>
                <a:lnTo>
                  <a:pt x="659" y="88"/>
                </a:lnTo>
                <a:lnTo>
                  <a:pt x="664" y="80"/>
                </a:lnTo>
                <a:lnTo>
                  <a:pt x="668" y="72"/>
                </a:lnTo>
                <a:lnTo>
                  <a:pt x="670" y="62"/>
                </a:lnTo>
                <a:lnTo>
                  <a:pt x="670" y="52"/>
                </a:lnTo>
                <a:lnTo>
                  <a:pt x="670" y="42"/>
                </a:lnTo>
                <a:lnTo>
                  <a:pt x="668" y="33"/>
                </a:lnTo>
                <a:lnTo>
                  <a:pt x="664" y="25"/>
                </a:lnTo>
                <a:lnTo>
                  <a:pt x="659" y="17"/>
                </a:lnTo>
                <a:lnTo>
                  <a:pt x="653" y="10"/>
                </a:lnTo>
                <a:lnTo>
                  <a:pt x="645" y="5"/>
                </a:lnTo>
                <a:lnTo>
                  <a:pt x="641" y="2"/>
                </a:lnTo>
                <a:lnTo>
                  <a:pt x="636" y="1"/>
                </a:lnTo>
                <a:lnTo>
                  <a:pt x="631" y="1"/>
                </a:lnTo>
                <a:lnTo>
                  <a:pt x="626" y="0"/>
                </a:lnTo>
                <a:lnTo>
                  <a:pt x="67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4" name="Freeform 146"/>
          <xdr:cNvSpPr>
            <a:spLocks/>
          </xdr:cNvSpPr>
        </xdr:nvSpPr>
        <xdr:spPr bwMode="auto">
          <a:xfrm>
            <a:off x="4574" y="468"/>
            <a:ext cx="18" cy="59"/>
          </a:xfrm>
          <a:custGeom>
            <a:avLst/>
            <a:gdLst>
              <a:gd name="T0" fmla="*/ 0 w 88"/>
              <a:gd name="T1" fmla="*/ 0 h 349"/>
              <a:gd name="T2" fmla="*/ 0 w 88"/>
              <a:gd name="T3" fmla="*/ 0 h 349"/>
              <a:gd name="T4" fmla="*/ 0 w 88"/>
              <a:gd name="T5" fmla="*/ 0 h 349"/>
              <a:gd name="T6" fmla="*/ 0 w 88"/>
              <a:gd name="T7" fmla="*/ 0 h 349"/>
              <a:gd name="T8" fmla="*/ 0 w 88"/>
              <a:gd name="T9" fmla="*/ 0 h 349"/>
              <a:gd name="T10" fmla="*/ 0 w 88"/>
              <a:gd name="T11" fmla="*/ 0 h 349"/>
              <a:gd name="T12" fmla="*/ 0 w 88"/>
              <a:gd name="T13" fmla="*/ 0 h 349"/>
              <a:gd name="T14" fmla="*/ 0 w 88"/>
              <a:gd name="T15" fmla="*/ 0 h 349"/>
              <a:gd name="T16" fmla="*/ 0 w 88"/>
              <a:gd name="T17" fmla="*/ 0 h 349"/>
              <a:gd name="T18" fmla="*/ 0 w 88"/>
              <a:gd name="T19" fmla="*/ 0 h 349"/>
              <a:gd name="T20" fmla="*/ 0 w 88"/>
              <a:gd name="T21" fmla="*/ 0 h 349"/>
              <a:gd name="T22" fmla="*/ 0 w 88"/>
              <a:gd name="T23" fmla="*/ 0 h 349"/>
              <a:gd name="T24" fmla="*/ 0 w 88"/>
              <a:gd name="T25" fmla="*/ 0 h 349"/>
              <a:gd name="T26" fmla="*/ 0 w 88"/>
              <a:gd name="T27" fmla="*/ 0 h 349"/>
              <a:gd name="T28" fmla="*/ 0 w 88"/>
              <a:gd name="T29" fmla="*/ 0 h 349"/>
              <a:gd name="T30" fmla="*/ 0 w 88"/>
              <a:gd name="T31" fmla="*/ 0 h 349"/>
              <a:gd name="T32" fmla="*/ 0 w 88"/>
              <a:gd name="T33" fmla="*/ 0 h 349"/>
              <a:gd name="T34" fmla="*/ 0 w 88"/>
              <a:gd name="T35" fmla="*/ 0 h 349"/>
              <a:gd name="T36" fmla="*/ 0 w 88"/>
              <a:gd name="T37" fmla="*/ 0 h 349"/>
              <a:gd name="T38" fmla="*/ 0 w 88"/>
              <a:gd name="T39" fmla="*/ 0 h 349"/>
              <a:gd name="T40" fmla="*/ 0 w 88"/>
              <a:gd name="T41" fmla="*/ 0 h 349"/>
              <a:gd name="T42" fmla="*/ 0 w 88"/>
              <a:gd name="T43" fmla="*/ 0 h 349"/>
              <a:gd name="T44" fmla="*/ 0 w 88"/>
              <a:gd name="T45" fmla="*/ 0 h 349"/>
              <a:gd name="T46" fmla="*/ 0 w 88"/>
              <a:gd name="T47" fmla="*/ 0 h 349"/>
              <a:gd name="T48" fmla="*/ 0 w 88"/>
              <a:gd name="T49" fmla="*/ 0 h 349"/>
              <a:gd name="T50" fmla="*/ 0 w 88"/>
              <a:gd name="T51" fmla="*/ 0 h 349"/>
              <a:gd name="T52" fmla="*/ 0 w 88"/>
              <a:gd name="T53" fmla="*/ 0 h 349"/>
              <a:gd name="T54" fmla="*/ 0 w 88"/>
              <a:gd name="T55" fmla="*/ 0 h 3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349">
                <a:moveTo>
                  <a:pt x="44" y="349"/>
                </a:moveTo>
                <a:lnTo>
                  <a:pt x="88" y="298"/>
                </a:lnTo>
                <a:lnTo>
                  <a:pt x="88" y="0"/>
                </a:lnTo>
                <a:lnTo>
                  <a:pt x="0" y="0"/>
                </a:lnTo>
                <a:lnTo>
                  <a:pt x="0" y="298"/>
                </a:lnTo>
                <a:lnTo>
                  <a:pt x="44" y="349"/>
                </a:lnTo>
                <a:lnTo>
                  <a:pt x="0" y="298"/>
                </a:lnTo>
                <a:lnTo>
                  <a:pt x="0" y="304"/>
                </a:lnTo>
                <a:lnTo>
                  <a:pt x="1" y="309"/>
                </a:lnTo>
                <a:lnTo>
                  <a:pt x="2" y="315"/>
                </a:lnTo>
                <a:lnTo>
                  <a:pt x="4" y="320"/>
                </a:lnTo>
                <a:lnTo>
                  <a:pt x="8" y="329"/>
                </a:lnTo>
                <a:lnTo>
                  <a:pt x="14" y="337"/>
                </a:lnTo>
                <a:lnTo>
                  <a:pt x="20" y="342"/>
                </a:lnTo>
                <a:lnTo>
                  <a:pt x="28" y="346"/>
                </a:lnTo>
                <a:lnTo>
                  <a:pt x="36" y="348"/>
                </a:lnTo>
                <a:lnTo>
                  <a:pt x="44" y="349"/>
                </a:lnTo>
                <a:lnTo>
                  <a:pt x="52" y="348"/>
                </a:lnTo>
                <a:lnTo>
                  <a:pt x="60" y="346"/>
                </a:lnTo>
                <a:lnTo>
                  <a:pt x="68" y="342"/>
                </a:lnTo>
                <a:lnTo>
                  <a:pt x="75" y="337"/>
                </a:lnTo>
                <a:lnTo>
                  <a:pt x="80" y="329"/>
                </a:lnTo>
                <a:lnTo>
                  <a:pt x="85" y="320"/>
                </a:lnTo>
                <a:lnTo>
                  <a:pt x="86" y="315"/>
                </a:lnTo>
                <a:lnTo>
                  <a:pt x="87" y="309"/>
                </a:lnTo>
                <a:lnTo>
                  <a:pt x="88" y="304"/>
                </a:lnTo>
                <a:lnTo>
                  <a:pt x="88" y="298"/>
                </a:lnTo>
                <a:lnTo>
                  <a:pt x="44" y="349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5" name="Freeform 147"/>
          <xdr:cNvSpPr>
            <a:spLocks/>
          </xdr:cNvSpPr>
        </xdr:nvSpPr>
        <xdr:spPr bwMode="auto">
          <a:xfrm>
            <a:off x="4583" y="509"/>
            <a:ext cx="10" cy="18"/>
          </a:xfrm>
          <a:custGeom>
            <a:avLst/>
            <a:gdLst>
              <a:gd name="T0" fmla="*/ 0 w 52"/>
              <a:gd name="T1" fmla="*/ 0 h 104"/>
              <a:gd name="T2" fmla="*/ 0 w 52"/>
              <a:gd name="T3" fmla="*/ 0 h 104"/>
              <a:gd name="T4" fmla="*/ 0 w 52"/>
              <a:gd name="T5" fmla="*/ 0 h 104"/>
              <a:gd name="T6" fmla="*/ 0 w 52"/>
              <a:gd name="T7" fmla="*/ 0 h 104"/>
              <a:gd name="T8" fmla="*/ 0 w 52"/>
              <a:gd name="T9" fmla="*/ 0 h 104"/>
              <a:gd name="T10" fmla="*/ 0 w 52"/>
              <a:gd name="T11" fmla="*/ 0 h 104"/>
              <a:gd name="T12" fmla="*/ 0 w 52"/>
              <a:gd name="T13" fmla="*/ 0 h 104"/>
              <a:gd name="T14" fmla="*/ 0 w 52"/>
              <a:gd name="T15" fmla="*/ 0 h 104"/>
              <a:gd name="T16" fmla="*/ 0 w 52"/>
              <a:gd name="T17" fmla="*/ 0 h 104"/>
              <a:gd name="T18" fmla="*/ 0 w 52"/>
              <a:gd name="T19" fmla="*/ 0 h 104"/>
              <a:gd name="T20" fmla="*/ 0 w 52"/>
              <a:gd name="T21" fmla="*/ 0 h 104"/>
              <a:gd name="T22" fmla="*/ 0 w 52"/>
              <a:gd name="T23" fmla="*/ 0 h 104"/>
              <a:gd name="T24" fmla="*/ 0 w 52"/>
              <a:gd name="T25" fmla="*/ 0 h 104"/>
              <a:gd name="T26" fmla="*/ 0 w 52"/>
              <a:gd name="T27" fmla="*/ 0 h 104"/>
              <a:gd name="T28" fmla="*/ 0 w 52"/>
              <a:gd name="T29" fmla="*/ 0 h 104"/>
              <a:gd name="T30" fmla="*/ 0 w 52"/>
              <a:gd name="T31" fmla="*/ 0 h 104"/>
              <a:gd name="T32" fmla="*/ 0 w 52"/>
              <a:gd name="T33" fmla="*/ 0 h 104"/>
              <a:gd name="T34" fmla="*/ 0 w 52"/>
              <a:gd name="T35" fmla="*/ 0 h 104"/>
              <a:gd name="T36" fmla="*/ 0 w 52"/>
              <a:gd name="T37" fmla="*/ 0 h 104"/>
              <a:gd name="T38" fmla="*/ 0 w 52"/>
              <a:gd name="T39" fmla="*/ 0 h 104"/>
              <a:gd name="T40" fmla="*/ 0 w 52"/>
              <a:gd name="T41" fmla="*/ 0 h 104"/>
              <a:gd name="T42" fmla="*/ 0 w 52"/>
              <a:gd name="T43" fmla="*/ 0 h 104"/>
              <a:gd name="T44" fmla="*/ 0 w 52"/>
              <a:gd name="T45" fmla="*/ 0 h 104"/>
              <a:gd name="T46" fmla="*/ 0 w 52"/>
              <a:gd name="T47" fmla="*/ 0 h 104"/>
              <a:gd name="T48" fmla="*/ 0 w 52"/>
              <a:gd name="T49" fmla="*/ 0 h 104"/>
              <a:gd name="T50" fmla="*/ 0 w 52"/>
              <a:gd name="T51" fmla="*/ 0 h 104"/>
              <a:gd name="T52" fmla="*/ 0 w 52"/>
              <a:gd name="T53" fmla="*/ 0 h 104"/>
              <a:gd name="T54" fmla="*/ 0 w 52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52" h="104">
                <a:moveTo>
                  <a:pt x="47" y="77"/>
                </a:moveTo>
                <a:lnTo>
                  <a:pt x="8" y="0"/>
                </a:lnTo>
                <a:lnTo>
                  <a:pt x="0" y="0"/>
                </a:lnTo>
                <a:lnTo>
                  <a:pt x="0" y="104"/>
                </a:lnTo>
                <a:lnTo>
                  <a:pt x="8" y="104"/>
                </a:lnTo>
                <a:lnTo>
                  <a:pt x="47" y="77"/>
                </a:lnTo>
                <a:lnTo>
                  <a:pt x="8" y="104"/>
                </a:lnTo>
                <a:lnTo>
                  <a:pt x="14" y="104"/>
                </a:lnTo>
                <a:lnTo>
                  <a:pt x="19" y="103"/>
                </a:lnTo>
                <a:lnTo>
                  <a:pt x="23" y="102"/>
                </a:lnTo>
                <a:lnTo>
                  <a:pt x="28" y="100"/>
                </a:lnTo>
                <a:lnTo>
                  <a:pt x="35" y="95"/>
                </a:lnTo>
                <a:lnTo>
                  <a:pt x="41" y="88"/>
                </a:lnTo>
                <a:lnTo>
                  <a:pt x="46" y="80"/>
                </a:lnTo>
                <a:lnTo>
                  <a:pt x="50" y="72"/>
                </a:lnTo>
                <a:lnTo>
                  <a:pt x="52" y="62"/>
                </a:lnTo>
                <a:lnTo>
                  <a:pt x="52" y="53"/>
                </a:lnTo>
                <a:lnTo>
                  <a:pt x="52" y="42"/>
                </a:lnTo>
                <a:lnTo>
                  <a:pt x="50" y="33"/>
                </a:lnTo>
                <a:lnTo>
                  <a:pt x="46" y="24"/>
                </a:lnTo>
                <a:lnTo>
                  <a:pt x="41" y="16"/>
                </a:lnTo>
                <a:lnTo>
                  <a:pt x="35" y="10"/>
                </a:lnTo>
                <a:lnTo>
                  <a:pt x="28" y="4"/>
                </a:lnTo>
                <a:lnTo>
                  <a:pt x="23" y="3"/>
                </a:lnTo>
                <a:lnTo>
                  <a:pt x="19" y="1"/>
                </a:lnTo>
                <a:lnTo>
                  <a:pt x="14" y="1"/>
                </a:lnTo>
                <a:lnTo>
                  <a:pt x="8" y="0"/>
                </a:lnTo>
                <a:lnTo>
                  <a:pt x="47" y="7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6" name="Freeform 148"/>
          <xdr:cNvSpPr>
            <a:spLocks/>
          </xdr:cNvSpPr>
        </xdr:nvSpPr>
        <xdr:spPr bwMode="auto">
          <a:xfrm>
            <a:off x="4577" y="450"/>
            <a:ext cx="134" cy="72"/>
          </a:xfrm>
          <a:custGeom>
            <a:avLst/>
            <a:gdLst>
              <a:gd name="T0" fmla="*/ 0 w 669"/>
              <a:gd name="T1" fmla="*/ 0 h 432"/>
              <a:gd name="T2" fmla="*/ 0 w 669"/>
              <a:gd name="T3" fmla="*/ 0 h 432"/>
              <a:gd name="T4" fmla="*/ 0 w 669"/>
              <a:gd name="T5" fmla="*/ 0 h 432"/>
              <a:gd name="T6" fmla="*/ 0 w 669"/>
              <a:gd name="T7" fmla="*/ 0 h 432"/>
              <a:gd name="T8" fmla="*/ 0 w 669"/>
              <a:gd name="T9" fmla="*/ 0 h 432"/>
              <a:gd name="T10" fmla="*/ 0 w 669"/>
              <a:gd name="T11" fmla="*/ 0 h 432"/>
              <a:gd name="T12" fmla="*/ 0 w 669"/>
              <a:gd name="T13" fmla="*/ 0 h 432"/>
              <a:gd name="T14" fmla="*/ 0 w 669"/>
              <a:gd name="T15" fmla="*/ 0 h 432"/>
              <a:gd name="T16" fmla="*/ 0 w 669"/>
              <a:gd name="T17" fmla="*/ 0 h 432"/>
              <a:gd name="T18" fmla="*/ 0 w 669"/>
              <a:gd name="T19" fmla="*/ 0 h 432"/>
              <a:gd name="T20" fmla="*/ 0 w 669"/>
              <a:gd name="T21" fmla="*/ 0 h 432"/>
              <a:gd name="T22" fmla="*/ 0 w 669"/>
              <a:gd name="T23" fmla="*/ 0 h 432"/>
              <a:gd name="T24" fmla="*/ 0 w 669"/>
              <a:gd name="T25" fmla="*/ 0 h 432"/>
              <a:gd name="T26" fmla="*/ 0 w 669"/>
              <a:gd name="T27" fmla="*/ 0 h 432"/>
              <a:gd name="T28" fmla="*/ 0 w 669"/>
              <a:gd name="T29" fmla="*/ 0 h 432"/>
              <a:gd name="T30" fmla="*/ 0 w 669"/>
              <a:gd name="T31" fmla="*/ 0 h 432"/>
              <a:gd name="T32" fmla="*/ 0 w 669"/>
              <a:gd name="T33" fmla="*/ 0 h 432"/>
              <a:gd name="T34" fmla="*/ 0 w 669"/>
              <a:gd name="T35" fmla="*/ 0 h 432"/>
              <a:gd name="T36" fmla="*/ 0 w 669"/>
              <a:gd name="T37" fmla="*/ 0 h 432"/>
              <a:gd name="T38" fmla="*/ 0 w 669"/>
              <a:gd name="T39" fmla="*/ 0 h 432"/>
              <a:gd name="T40" fmla="*/ 0 w 669"/>
              <a:gd name="T41" fmla="*/ 0 h 432"/>
              <a:gd name="T42" fmla="*/ 0 w 669"/>
              <a:gd name="T43" fmla="*/ 0 h 432"/>
              <a:gd name="T44" fmla="*/ 0 w 669"/>
              <a:gd name="T45" fmla="*/ 0 h 432"/>
              <a:gd name="T46" fmla="*/ 0 w 669"/>
              <a:gd name="T47" fmla="*/ 0 h 432"/>
              <a:gd name="T48" fmla="*/ 0 w 669"/>
              <a:gd name="T49" fmla="*/ 0 h 432"/>
              <a:gd name="T50" fmla="*/ 0 w 669"/>
              <a:gd name="T51" fmla="*/ 0 h 432"/>
              <a:gd name="T52" fmla="*/ 0 w 669"/>
              <a:gd name="T53" fmla="*/ 0 h 432"/>
              <a:gd name="T54" fmla="*/ 0 w 669"/>
              <a:gd name="T55" fmla="*/ 0 h 432"/>
              <a:gd name="T56" fmla="*/ 0 w 669"/>
              <a:gd name="T57" fmla="*/ 0 h 432"/>
              <a:gd name="T58" fmla="*/ 0 w 669"/>
              <a:gd name="T59" fmla="*/ 0 h 432"/>
              <a:gd name="T60" fmla="*/ 0 w 669"/>
              <a:gd name="T61" fmla="*/ 0 h 432"/>
              <a:gd name="T62" fmla="*/ 0 w 669"/>
              <a:gd name="T63" fmla="*/ 0 h 432"/>
              <a:gd name="T64" fmla="*/ 0 w 669"/>
              <a:gd name="T65" fmla="*/ 0 h 432"/>
              <a:gd name="T66" fmla="*/ 0 w 669"/>
              <a:gd name="T67" fmla="*/ 0 h 432"/>
              <a:gd name="T68" fmla="*/ 0 w 669"/>
              <a:gd name="T69" fmla="*/ 0 h 432"/>
              <a:gd name="T70" fmla="*/ 0 w 669"/>
              <a:gd name="T71" fmla="*/ 0 h 432"/>
              <a:gd name="T72" fmla="*/ 0 w 669"/>
              <a:gd name="T73" fmla="*/ 0 h 432"/>
              <a:gd name="T74" fmla="*/ 0 w 669"/>
              <a:gd name="T75" fmla="*/ 0 h 432"/>
              <a:gd name="T76" fmla="*/ 0 w 669"/>
              <a:gd name="T77" fmla="*/ 0 h 432"/>
              <a:gd name="T78" fmla="*/ 0 w 669"/>
              <a:gd name="T79" fmla="*/ 0 h 43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69" h="432">
                <a:moveTo>
                  <a:pt x="625" y="0"/>
                </a:moveTo>
                <a:lnTo>
                  <a:pt x="625" y="0"/>
                </a:lnTo>
                <a:lnTo>
                  <a:pt x="589" y="2"/>
                </a:lnTo>
                <a:lnTo>
                  <a:pt x="550" y="5"/>
                </a:lnTo>
                <a:lnTo>
                  <a:pt x="510" y="11"/>
                </a:lnTo>
                <a:lnTo>
                  <a:pt x="469" y="18"/>
                </a:lnTo>
                <a:lnTo>
                  <a:pt x="447" y="23"/>
                </a:lnTo>
                <a:lnTo>
                  <a:pt x="426" y="29"/>
                </a:lnTo>
                <a:lnTo>
                  <a:pt x="405" y="35"/>
                </a:lnTo>
                <a:lnTo>
                  <a:pt x="383" y="42"/>
                </a:lnTo>
                <a:lnTo>
                  <a:pt x="361" y="50"/>
                </a:lnTo>
                <a:lnTo>
                  <a:pt x="340" y="58"/>
                </a:lnTo>
                <a:lnTo>
                  <a:pt x="318" y="68"/>
                </a:lnTo>
                <a:lnTo>
                  <a:pt x="297" y="78"/>
                </a:lnTo>
                <a:lnTo>
                  <a:pt x="275" y="90"/>
                </a:lnTo>
                <a:lnTo>
                  <a:pt x="254" y="102"/>
                </a:lnTo>
                <a:lnTo>
                  <a:pt x="233" y="115"/>
                </a:lnTo>
                <a:lnTo>
                  <a:pt x="212" y="129"/>
                </a:lnTo>
                <a:lnTo>
                  <a:pt x="191" y="144"/>
                </a:lnTo>
                <a:lnTo>
                  <a:pt x="171" y="159"/>
                </a:lnTo>
                <a:lnTo>
                  <a:pt x="152" y="177"/>
                </a:lnTo>
                <a:lnTo>
                  <a:pt x="132" y="195"/>
                </a:lnTo>
                <a:lnTo>
                  <a:pt x="113" y="215"/>
                </a:lnTo>
                <a:lnTo>
                  <a:pt x="95" y="235"/>
                </a:lnTo>
                <a:lnTo>
                  <a:pt x="77" y="256"/>
                </a:lnTo>
                <a:lnTo>
                  <a:pt x="60" y="279"/>
                </a:lnTo>
                <a:lnTo>
                  <a:pt x="43" y="303"/>
                </a:lnTo>
                <a:lnTo>
                  <a:pt x="28" y="329"/>
                </a:lnTo>
                <a:lnTo>
                  <a:pt x="13" y="355"/>
                </a:lnTo>
                <a:lnTo>
                  <a:pt x="0" y="382"/>
                </a:lnTo>
                <a:lnTo>
                  <a:pt x="77" y="432"/>
                </a:lnTo>
                <a:lnTo>
                  <a:pt x="88" y="409"/>
                </a:lnTo>
                <a:lnTo>
                  <a:pt x="102" y="387"/>
                </a:lnTo>
                <a:lnTo>
                  <a:pt x="115" y="365"/>
                </a:lnTo>
                <a:lnTo>
                  <a:pt x="128" y="345"/>
                </a:lnTo>
                <a:lnTo>
                  <a:pt x="142" y="326"/>
                </a:lnTo>
                <a:lnTo>
                  <a:pt x="157" y="309"/>
                </a:lnTo>
                <a:lnTo>
                  <a:pt x="173" y="291"/>
                </a:lnTo>
                <a:lnTo>
                  <a:pt x="189" y="275"/>
                </a:lnTo>
                <a:lnTo>
                  <a:pt x="205" y="259"/>
                </a:lnTo>
                <a:lnTo>
                  <a:pt x="222" y="244"/>
                </a:lnTo>
                <a:lnTo>
                  <a:pt x="239" y="231"/>
                </a:lnTo>
                <a:lnTo>
                  <a:pt x="257" y="218"/>
                </a:lnTo>
                <a:lnTo>
                  <a:pt x="275" y="205"/>
                </a:lnTo>
                <a:lnTo>
                  <a:pt x="294" y="195"/>
                </a:lnTo>
                <a:lnTo>
                  <a:pt x="312" y="184"/>
                </a:lnTo>
                <a:lnTo>
                  <a:pt x="331" y="173"/>
                </a:lnTo>
                <a:lnTo>
                  <a:pt x="350" y="165"/>
                </a:lnTo>
                <a:lnTo>
                  <a:pt x="369" y="156"/>
                </a:lnTo>
                <a:lnTo>
                  <a:pt x="388" y="149"/>
                </a:lnTo>
                <a:lnTo>
                  <a:pt x="408" y="142"/>
                </a:lnTo>
                <a:lnTo>
                  <a:pt x="427" y="136"/>
                </a:lnTo>
                <a:lnTo>
                  <a:pt x="446" y="130"/>
                </a:lnTo>
                <a:lnTo>
                  <a:pt x="465" y="125"/>
                </a:lnTo>
                <a:lnTo>
                  <a:pt x="484" y="120"/>
                </a:lnTo>
                <a:lnTo>
                  <a:pt x="522" y="113"/>
                </a:lnTo>
                <a:lnTo>
                  <a:pt x="558" y="109"/>
                </a:lnTo>
                <a:lnTo>
                  <a:pt x="592" y="105"/>
                </a:lnTo>
                <a:lnTo>
                  <a:pt x="625" y="105"/>
                </a:lnTo>
                <a:lnTo>
                  <a:pt x="630" y="105"/>
                </a:lnTo>
                <a:lnTo>
                  <a:pt x="635" y="104"/>
                </a:lnTo>
                <a:lnTo>
                  <a:pt x="640" y="103"/>
                </a:lnTo>
                <a:lnTo>
                  <a:pt x="644" y="100"/>
                </a:lnTo>
                <a:lnTo>
                  <a:pt x="652" y="96"/>
                </a:lnTo>
                <a:lnTo>
                  <a:pt x="658" y="89"/>
                </a:lnTo>
                <a:lnTo>
                  <a:pt x="663" y="80"/>
                </a:lnTo>
                <a:lnTo>
                  <a:pt x="667" y="72"/>
                </a:lnTo>
                <a:lnTo>
                  <a:pt x="669" y="63"/>
                </a:lnTo>
                <a:lnTo>
                  <a:pt x="669" y="53"/>
                </a:lnTo>
                <a:lnTo>
                  <a:pt x="669" y="43"/>
                </a:lnTo>
                <a:lnTo>
                  <a:pt x="667" y="33"/>
                </a:lnTo>
                <a:lnTo>
                  <a:pt x="663" y="25"/>
                </a:lnTo>
                <a:lnTo>
                  <a:pt x="658" y="17"/>
                </a:lnTo>
                <a:lnTo>
                  <a:pt x="652" y="11"/>
                </a:lnTo>
                <a:lnTo>
                  <a:pt x="644" y="5"/>
                </a:lnTo>
                <a:lnTo>
                  <a:pt x="640" y="4"/>
                </a:lnTo>
                <a:lnTo>
                  <a:pt x="635" y="2"/>
                </a:lnTo>
                <a:lnTo>
                  <a:pt x="630" y="2"/>
                </a:lnTo>
                <a:lnTo>
                  <a:pt x="62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7" name="Freeform 149"/>
          <xdr:cNvSpPr>
            <a:spLocks/>
          </xdr:cNvSpPr>
        </xdr:nvSpPr>
        <xdr:spPr bwMode="auto">
          <a:xfrm>
            <a:off x="4702" y="450"/>
            <a:ext cx="119" cy="136"/>
          </a:xfrm>
          <a:custGeom>
            <a:avLst/>
            <a:gdLst>
              <a:gd name="T0" fmla="*/ 0 w 598"/>
              <a:gd name="T1" fmla="*/ 0 h 814"/>
              <a:gd name="T2" fmla="*/ 0 w 598"/>
              <a:gd name="T3" fmla="*/ 0 h 814"/>
              <a:gd name="T4" fmla="*/ 0 w 598"/>
              <a:gd name="T5" fmla="*/ 0 h 814"/>
              <a:gd name="T6" fmla="*/ 0 w 598"/>
              <a:gd name="T7" fmla="*/ 0 h 814"/>
              <a:gd name="T8" fmla="*/ 0 w 598"/>
              <a:gd name="T9" fmla="*/ 0 h 814"/>
              <a:gd name="T10" fmla="*/ 0 w 598"/>
              <a:gd name="T11" fmla="*/ 0 h 814"/>
              <a:gd name="T12" fmla="*/ 0 w 598"/>
              <a:gd name="T13" fmla="*/ 0 h 814"/>
              <a:gd name="T14" fmla="*/ 0 w 598"/>
              <a:gd name="T15" fmla="*/ 0 h 814"/>
              <a:gd name="T16" fmla="*/ 0 w 598"/>
              <a:gd name="T17" fmla="*/ 0 h 814"/>
              <a:gd name="T18" fmla="*/ 0 w 598"/>
              <a:gd name="T19" fmla="*/ 0 h 814"/>
              <a:gd name="T20" fmla="*/ 0 w 598"/>
              <a:gd name="T21" fmla="*/ 0 h 814"/>
              <a:gd name="T22" fmla="*/ 0 w 598"/>
              <a:gd name="T23" fmla="*/ 0 h 814"/>
              <a:gd name="T24" fmla="*/ 0 w 598"/>
              <a:gd name="T25" fmla="*/ 0 h 814"/>
              <a:gd name="T26" fmla="*/ 0 w 598"/>
              <a:gd name="T27" fmla="*/ 0 h 814"/>
              <a:gd name="T28" fmla="*/ 0 w 598"/>
              <a:gd name="T29" fmla="*/ 0 h 814"/>
              <a:gd name="T30" fmla="*/ 0 w 598"/>
              <a:gd name="T31" fmla="*/ 0 h 814"/>
              <a:gd name="T32" fmla="*/ 0 w 598"/>
              <a:gd name="T33" fmla="*/ 0 h 814"/>
              <a:gd name="T34" fmla="*/ 0 w 598"/>
              <a:gd name="T35" fmla="*/ 0 h 814"/>
              <a:gd name="T36" fmla="*/ 0 w 598"/>
              <a:gd name="T37" fmla="*/ 0 h 814"/>
              <a:gd name="T38" fmla="*/ 0 w 598"/>
              <a:gd name="T39" fmla="*/ 0 h 814"/>
              <a:gd name="T40" fmla="*/ 0 w 598"/>
              <a:gd name="T41" fmla="*/ 0 h 814"/>
              <a:gd name="T42" fmla="*/ 0 w 598"/>
              <a:gd name="T43" fmla="*/ 0 h 814"/>
              <a:gd name="T44" fmla="*/ 0 w 598"/>
              <a:gd name="T45" fmla="*/ 0 h 814"/>
              <a:gd name="T46" fmla="*/ 0 w 598"/>
              <a:gd name="T47" fmla="*/ 0 h 814"/>
              <a:gd name="T48" fmla="*/ 0 w 598"/>
              <a:gd name="T49" fmla="*/ 0 h 814"/>
              <a:gd name="T50" fmla="*/ 0 w 598"/>
              <a:gd name="T51" fmla="*/ 0 h 814"/>
              <a:gd name="T52" fmla="*/ 0 w 598"/>
              <a:gd name="T53" fmla="*/ 0 h 814"/>
              <a:gd name="T54" fmla="*/ 0 w 598"/>
              <a:gd name="T55" fmla="*/ 0 h 814"/>
              <a:gd name="T56" fmla="*/ 0 w 598"/>
              <a:gd name="T57" fmla="*/ 0 h 814"/>
              <a:gd name="T58" fmla="*/ 0 w 598"/>
              <a:gd name="T59" fmla="*/ 0 h 814"/>
              <a:gd name="T60" fmla="*/ 0 w 598"/>
              <a:gd name="T61" fmla="*/ 0 h 814"/>
              <a:gd name="T62" fmla="*/ 0 w 598"/>
              <a:gd name="T63" fmla="*/ 0 h 814"/>
              <a:gd name="T64" fmla="*/ 0 w 598"/>
              <a:gd name="T65" fmla="*/ 0 h 814"/>
              <a:gd name="T66" fmla="*/ 0 w 598"/>
              <a:gd name="T67" fmla="*/ 0 h 814"/>
              <a:gd name="T68" fmla="*/ 0 w 598"/>
              <a:gd name="T69" fmla="*/ 0 h 814"/>
              <a:gd name="T70" fmla="*/ 0 w 598"/>
              <a:gd name="T71" fmla="*/ 0 h 814"/>
              <a:gd name="T72" fmla="*/ 0 w 598"/>
              <a:gd name="T73" fmla="*/ 0 h 814"/>
              <a:gd name="T74" fmla="*/ 0 w 598"/>
              <a:gd name="T75" fmla="*/ 0 h 814"/>
              <a:gd name="T76" fmla="*/ 0 w 598"/>
              <a:gd name="T77" fmla="*/ 0 h 814"/>
              <a:gd name="T78" fmla="*/ 0 w 598"/>
              <a:gd name="T79" fmla="*/ 0 h 814"/>
              <a:gd name="T80" fmla="*/ 0 w 598"/>
              <a:gd name="T81" fmla="*/ 0 h 814"/>
              <a:gd name="T82" fmla="*/ 0 w 598"/>
              <a:gd name="T83" fmla="*/ 0 h 814"/>
              <a:gd name="T84" fmla="*/ 0 w 598"/>
              <a:gd name="T85" fmla="*/ 0 h 814"/>
              <a:gd name="T86" fmla="*/ 0 w 598"/>
              <a:gd name="T87" fmla="*/ 0 h 814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8" h="814">
                <a:moveTo>
                  <a:pt x="598" y="762"/>
                </a:moveTo>
                <a:lnTo>
                  <a:pt x="598" y="762"/>
                </a:lnTo>
                <a:lnTo>
                  <a:pt x="597" y="713"/>
                </a:lnTo>
                <a:lnTo>
                  <a:pt x="595" y="665"/>
                </a:lnTo>
                <a:lnTo>
                  <a:pt x="591" y="620"/>
                </a:lnTo>
                <a:lnTo>
                  <a:pt x="587" y="575"/>
                </a:lnTo>
                <a:lnTo>
                  <a:pt x="580" y="532"/>
                </a:lnTo>
                <a:lnTo>
                  <a:pt x="573" y="492"/>
                </a:lnTo>
                <a:lnTo>
                  <a:pt x="564" y="454"/>
                </a:lnTo>
                <a:lnTo>
                  <a:pt x="554" y="416"/>
                </a:lnTo>
                <a:lnTo>
                  <a:pt x="543" y="381"/>
                </a:lnTo>
                <a:lnTo>
                  <a:pt x="531" y="346"/>
                </a:lnTo>
                <a:lnTo>
                  <a:pt x="517" y="314"/>
                </a:lnTo>
                <a:lnTo>
                  <a:pt x="502" y="283"/>
                </a:lnTo>
                <a:lnTo>
                  <a:pt x="485" y="253"/>
                </a:lnTo>
                <a:lnTo>
                  <a:pt x="468" y="226"/>
                </a:lnTo>
                <a:lnTo>
                  <a:pt x="449" y="201"/>
                </a:lnTo>
                <a:lnTo>
                  <a:pt x="430" y="176"/>
                </a:lnTo>
                <a:lnTo>
                  <a:pt x="409" y="153"/>
                </a:lnTo>
                <a:lnTo>
                  <a:pt x="387" y="133"/>
                </a:lnTo>
                <a:lnTo>
                  <a:pt x="364" y="113"/>
                </a:lnTo>
                <a:lnTo>
                  <a:pt x="341" y="96"/>
                </a:lnTo>
                <a:lnTo>
                  <a:pt x="316" y="80"/>
                </a:lnTo>
                <a:lnTo>
                  <a:pt x="291" y="66"/>
                </a:lnTo>
                <a:lnTo>
                  <a:pt x="264" y="53"/>
                </a:lnTo>
                <a:lnTo>
                  <a:pt x="238" y="42"/>
                </a:lnTo>
                <a:lnTo>
                  <a:pt x="210" y="32"/>
                </a:lnTo>
                <a:lnTo>
                  <a:pt x="182" y="24"/>
                </a:lnTo>
                <a:lnTo>
                  <a:pt x="153" y="17"/>
                </a:lnTo>
                <a:lnTo>
                  <a:pt x="124" y="11"/>
                </a:lnTo>
                <a:lnTo>
                  <a:pt x="93" y="6"/>
                </a:lnTo>
                <a:lnTo>
                  <a:pt x="63" y="4"/>
                </a:lnTo>
                <a:lnTo>
                  <a:pt x="32" y="2"/>
                </a:lnTo>
                <a:lnTo>
                  <a:pt x="0" y="0"/>
                </a:lnTo>
                <a:lnTo>
                  <a:pt x="0" y="105"/>
                </a:lnTo>
                <a:lnTo>
                  <a:pt x="29" y="105"/>
                </a:lnTo>
                <a:lnTo>
                  <a:pt x="57" y="108"/>
                </a:lnTo>
                <a:lnTo>
                  <a:pt x="84" y="110"/>
                </a:lnTo>
                <a:lnTo>
                  <a:pt x="111" y="113"/>
                </a:lnTo>
                <a:lnTo>
                  <a:pt x="137" y="118"/>
                </a:lnTo>
                <a:lnTo>
                  <a:pt x="162" y="125"/>
                </a:lnTo>
                <a:lnTo>
                  <a:pt x="187" y="132"/>
                </a:lnTo>
                <a:lnTo>
                  <a:pt x="210" y="141"/>
                </a:lnTo>
                <a:lnTo>
                  <a:pt x="233" y="150"/>
                </a:lnTo>
                <a:lnTo>
                  <a:pt x="255" y="161"/>
                </a:lnTo>
                <a:lnTo>
                  <a:pt x="276" y="172"/>
                </a:lnTo>
                <a:lnTo>
                  <a:pt x="296" y="185"/>
                </a:lnTo>
                <a:lnTo>
                  <a:pt x="315" y="199"/>
                </a:lnTo>
                <a:lnTo>
                  <a:pt x="334" y="216"/>
                </a:lnTo>
                <a:lnTo>
                  <a:pt x="351" y="232"/>
                </a:lnTo>
                <a:lnTo>
                  <a:pt x="368" y="250"/>
                </a:lnTo>
                <a:lnTo>
                  <a:pt x="384" y="270"/>
                </a:lnTo>
                <a:lnTo>
                  <a:pt x="399" y="291"/>
                </a:lnTo>
                <a:lnTo>
                  <a:pt x="413" y="314"/>
                </a:lnTo>
                <a:lnTo>
                  <a:pt x="426" y="337"/>
                </a:lnTo>
                <a:lnTo>
                  <a:pt x="439" y="363"/>
                </a:lnTo>
                <a:lnTo>
                  <a:pt x="451" y="390"/>
                </a:lnTo>
                <a:lnTo>
                  <a:pt x="461" y="419"/>
                </a:lnTo>
                <a:lnTo>
                  <a:pt x="471" y="450"/>
                </a:lnTo>
                <a:lnTo>
                  <a:pt x="480" y="482"/>
                </a:lnTo>
                <a:lnTo>
                  <a:pt x="487" y="516"/>
                </a:lnTo>
                <a:lnTo>
                  <a:pt x="494" y="552"/>
                </a:lnTo>
                <a:lnTo>
                  <a:pt x="499" y="590"/>
                </a:lnTo>
                <a:lnTo>
                  <a:pt x="504" y="630"/>
                </a:lnTo>
                <a:lnTo>
                  <a:pt x="507" y="671"/>
                </a:lnTo>
                <a:lnTo>
                  <a:pt x="509" y="716"/>
                </a:lnTo>
                <a:lnTo>
                  <a:pt x="509" y="762"/>
                </a:lnTo>
                <a:lnTo>
                  <a:pt x="509" y="768"/>
                </a:lnTo>
                <a:lnTo>
                  <a:pt x="510" y="774"/>
                </a:lnTo>
                <a:lnTo>
                  <a:pt x="511" y="780"/>
                </a:lnTo>
                <a:lnTo>
                  <a:pt x="513" y="784"/>
                </a:lnTo>
                <a:lnTo>
                  <a:pt x="517" y="794"/>
                </a:lnTo>
                <a:lnTo>
                  <a:pt x="523" y="801"/>
                </a:lnTo>
                <a:lnTo>
                  <a:pt x="530" y="807"/>
                </a:lnTo>
                <a:lnTo>
                  <a:pt x="537" y="810"/>
                </a:lnTo>
                <a:lnTo>
                  <a:pt x="545" y="813"/>
                </a:lnTo>
                <a:lnTo>
                  <a:pt x="553" y="814"/>
                </a:lnTo>
                <a:lnTo>
                  <a:pt x="562" y="813"/>
                </a:lnTo>
                <a:lnTo>
                  <a:pt x="570" y="810"/>
                </a:lnTo>
                <a:lnTo>
                  <a:pt x="577" y="807"/>
                </a:lnTo>
                <a:lnTo>
                  <a:pt x="584" y="801"/>
                </a:lnTo>
                <a:lnTo>
                  <a:pt x="589" y="794"/>
                </a:lnTo>
                <a:lnTo>
                  <a:pt x="594" y="784"/>
                </a:lnTo>
                <a:lnTo>
                  <a:pt x="595" y="780"/>
                </a:lnTo>
                <a:lnTo>
                  <a:pt x="597" y="774"/>
                </a:lnTo>
                <a:lnTo>
                  <a:pt x="597" y="768"/>
                </a:lnTo>
                <a:lnTo>
                  <a:pt x="598" y="76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8" name="Freeform 150"/>
          <xdr:cNvSpPr>
            <a:spLocks/>
          </xdr:cNvSpPr>
        </xdr:nvSpPr>
        <xdr:spPr bwMode="auto">
          <a:xfrm>
            <a:off x="4804" y="577"/>
            <a:ext cx="17" cy="187"/>
          </a:xfrm>
          <a:custGeom>
            <a:avLst/>
            <a:gdLst>
              <a:gd name="T0" fmla="*/ 0 w 89"/>
              <a:gd name="T1" fmla="*/ 0 h 1124"/>
              <a:gd name="T2" fmla="*/ 0 w 89"/>
              <a:gd name="T3" fmla="*/ 0 h 1124"/>
              <a:gd name="T4" fmla="*/ 0 w 89"/>
              <a:gd name="T5" fmla="*/ 0 h 1124"/>
              <a:gd name="T6" fmla="*/ 0 w 89"/>
              <a:gd name="T7" fmla="*/ 0 h 1124"/>
              <a:gd name="T8" fmla="*/ 0 w 89"/>
              <a:gd name="T9" fmla="*/ 0 h 1124"/>
              <a:gd name="T10" fmla="*/ 0 w 89"/>
              <a:gd name="T11" fmla="*/ 0 h 1124"/>
              <a:gd name="T12" fmla="*/ 0 w 89"/>
              <a:gd name="T13" fmla="*/ 0 h 1124"/>
              <a:gd name="T14" fmla="*/ 0 w 89"/>
              <a:gd name="T15" fmla="*/ 0 h 1124"/>
              <a:gd name="T16" fmla="*/ 0 w 89"/>
              <a:gd name="T17" fmla="*/ 0 h 1124"/>
              <a:gd name="T18" fmla="*/ 0 w 89"/>
              <a:gd name="T19" fmla="*/ 0 h 1124"/>
              <a:gd name="T20" fmla="*/ 0 w 89"/>
              <a:gd name="T21" fmla="*/ 0 h 1124"/>
              <a:gd name="T22" fmla="*/ 0 w 89"/>
              <a:gd name="T23" fmla="*/ 0 h 1124"/>
              <a:gd name="T24" fmla="*/ 0 w 89"/>
              <a:gd name="T25" fmla="*/ 0 h 1124"/>
              <a:gd name="T26" fmla="*/ 0 w 89"/>
              <a:gd name="T27" fmla="*/ 0 h 1124"/>
              <a:gd name="T28" fmla="*/ 0 w 89"/>
              <a:gd name="T29" fmla="*/ 0 h 1124"/>
              <a:gd name="T30" fmla="*/ 0 w 89"/>
              <a:gd name="T31" fmla="*/ 0 h 1124"/>
              <a:gd name="T32" fmla="*/ 0 w 89"/>
              <a:gd name="T33" fmla="*/ 0 h 1124"/>
              <a:gd name="T34" fmla="*/ 0 w 89"/>
              <a:gd name="T35" fmla="*/ 0 h 1124"/>
              <a:gd name="T36" fmla="*/ 0 w 89"/>
              <a:gd name="T37" fmla="*/ 0 h 1124"/>
              <a:gd name="T38" fmla="*/ 0 w 89"/>
              <a:gd name="T39" fmla="*/ 0 h 1124"/>
              <a:gd name="T40" fmla="*/ 0 w 89"/>
              <a:gd name="T41" fmla="*/ 0 h 1124"/>
              <a:gd name="T42" fmla="*/ 0 w 89"/>
              <a:gd name="T43" fmla="*/ 0 h 1124"/>
              <a:gd name="T44" fmla="*/ 0 w 89"/>
              <a:gd name="T45" fmla="*/ 0 h 1124"/>
              <a:gd name="T46" fmla="*/ 0 w 89"/>
              <a:gd name="T47" fmla="*/ 0 h 1124"/>
              <a:gd name="T48" fmla="*/ 0 w 89"/>
              <a:gd name="T49" fmla="*/ 0 h 1124"/>
              <a:gd name="T50" fmla="*/ 0 w 89"/>
              <a:gd name="T51" fmla="*/ 0 h 1124"/>
              <a:gd name="T52" fmla="*/ 0 w 89"/>
              <a:gd name="T53" fmla="*/ 0 h 1124"/>
              <a:gd name="T54" fmla="*/ 0 w 89"/>
              <a:gd name="T55" fmla="*/ 0 h 112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1124">
                <a:moveTo>
                  <a:pt x="15" y="1110"/>
                </a:moveTo>
                <a:lnTo>
                  <a:pt x="89" y="1072"/>
                </a:lnTo>
                <a:lnTo>
                  <a:pt x="89" y="0"/>
                </a:lnTo>
                <a:lnTo>
                  <a:pt x="0" y="0"/>
                </a:lnTo>
                <a:lnTo>
                  <a:pt x="0" y="1072"/>
                </a:lnTo>
                <a:lnTo>
                  <a:pt x="15" y="1110"/>
                </a:lnTo>
                <a:lnTo>
                  <a:pt x="0" y="1072"/>
                </a:lnTo>
                <a:lnTo>
                  <a:pt x="0" y="1078"/>
                </a:lnTo>
                <a:lnTo>
                  <a:pt x="1" y="1084"/>
                </a:lnTo>
                <a:lnTo>
                  <a:pt x="2" y="1090"/>
                </a:lnTo>
                <a:lnTo>
                  <a:pt x="4" y="1095"/>
                </a:lnTo>
                <a:lnTo>
                  <a:pt x="8" y="1104"/>
                </a:lnTo>
                <a:lnTo>
                  <a:pt x="14" y="1111"/>
                </a:lnTo>
                <a:lnTo>
                  <a:pt x="21" y="1117"/>
                </a:lnTo>
                <a:lnTo>
                  <a:pt x="28" y="1121"/>
                </a:lnTo>
                <a:lnTo>
                  <a:pt x="36" y="1123"/>
                </a:lnTo>
                <a:lnTo>
                  <a:pt x="44" y="1124"/>
                </a:lnTo>
                <a:lnTo>
                  <a:pt x="53" y="1123"/>
                </a:lnTo>
                <a:lnTo>
                  <a:pt x="61" y="1121"/>
                </a:lnTo>
                <a:lnTo>
                  <a:pt x="68" y="1117"/>
                </a:lnTo>
                <a:lnTo>
                  <a:pt x="75" y="1111"/>
                </a:lnTo>
                <a:lnTo>
                  <a:pt x="80" y="1104"/>
                </a:lnTo>
                <a:lnTo>
                  <a:pt x="85" y="1095"/>
                </a:lnTo>
                <a:lnTo>
                  <a:pt x="86" y="1090"/>
                </a:lnTo>
                <a:lnTo>
                  <a:pt x="88" y="1084"/>
                </a:lnTo>
                <a:lnTo>
                  <a:pt x="88" y="1078"/>
                </a:lnTo>
                <a:lnTo>
                  <a:pt x="89" y="1072"/>
                </a:lnTo>
                <a:lnTo>
                  <a:pt x="15" y="111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29" name="Freeform 151"/>
          <xdr:cNvSpPr>
            <a:spLocks/>
          </xdr:cNvSpPr>
        </xdr:nvSpPr>
        <xdr:spPr bwMode="auto">
          <a:xfrm>
            <a:off x="4807" y="749"/>
            <a:ext cx="34" cy="33"/>
          </a:xfrm>
          <a:custGeom>
            <a:avLst/>
            <a:gdLst>
              <a:gd name="T0" fmla="*/ 0 w 172"/>
              <a:gd name="T1" fmla="*/ 0 h 197"/>
              <a:gd name="T2" fmla="*/ 0 w 172"/>
              <a:gd name="T3" fmla="*/ 0 h 197"/>
              <a:gd name="T4" fmla="*/ 0 w 172"/>
              <a:gd name="T5" fmla="*/ 0 h 197"/>
              <a:gd name="T6" fmla="*/ 0 w 172"/>
              <a:gd name="T7" fmla="*/ 0 h 197"/>
              <a:gd name="T8" fmla="*/ 0 w 172"/>
              <a:gd name="T9" fmla="*/ 0 h 197"/>
              <a:gd name="T10" fmla="*/ 0 w 172"/>
              <a:gd name="T11" fmla="*/ 0 h 197"/>
              <a:gd name="T12" fmla="*/ 0 w 172"/>
              <a:gd name="T13" fmla="*/ 0 h 197"/>
              <a:gd name="T14" fmla="*/ 0 w 172"/>
              <a:gd name="T15" fmla="*/ 0 h 197"/>
              <a:gd name="T16" fmla="*/ 0 w 172"/>
              <a:gd name="T17" fmla="*/ 0 h 197"/>
              <a:gd name="T18" fmla="*/ 0 w 172"/>
              <a:gd name="T19" fmla="*/ 0 h 197"/>
              <a:gd name="T20" fmla="*/ 0 w 172"/>
              <a:gd name="T21" fmla="*/ 0 h 197"/>
              <a:gd name="T22" fmla="*/ 0 w 172"/>
              <a:gd name="T23" fmla="*/ 0 h 197"/>
              <a:gd name="T24" fmla="*/ 0 w 172"/>
              <a:gd name="T25" fmla="*/ 0 h 197"/>
              <a:gd name="T26" fmla="*/ 0 w 172"/>
              <a:gd name="T27" fmla="*/ 0 h 197"/>
              <a:gd name="T28" fmla="*/ 0 w 172"/>
              <a:gd name="T29" fmla="*/ 0 h 197"/>
              <a:gd name="T30" fmla="*/ 0 w 172"/>
              <a:gd name="T31" fmla="*/ 0 h 197"/>
              <a:gd name="T32" fmla="*/ 0 w 172"/>
              <a:gd name="T33" fmla="*/ 0 h 197"/>
              <a:gd name="T34" fmla="*/ 0 w 172"/>
              <a:gd name="T35" fmla="*/ 0 h 197"/>
              <a:gd name="T36" fmla="*/ 0 w 172"/>
              <a:gd name="T37" fmla="*/ 0 h 197"/>
              <a:gd name="T38" fmla="*/ 0 w 172"/>
              <a:gd name="T39" fmla="*/ 0 h 197"/>
              <a:gd name="T40" fmla="*/ 0 w 172"/>
              <a:gd name="T41" fmla="*/ 0 h 197"/>
              <a:gd name="T42" fmla="*/ 0 w 172"/>
              <a:gd name="T43" fmla="*/ 0 h 197"/>
              <a:gd name="T44" fmla="*/ 0 w 172"/>
              <a:gd name="T45" fmla="*/ 0 h 197"/>
              <a:gd name="T46" fmla="*/ 0 w 172"/>
              <a:gd name="T47" fmla="*/ 0 h 197"/>
              <a:gd name="T48" fmla="*/ 0 w 172"/>
              <a:gd name="T49" fmla="*/ 0 h 197"/>
              <a:gd name="T50" fmla="*/ 0 w 172"/>
              <a:gd name="T51" fmla="*/ 0 h 197"/>
              <a:gd name="T52" fmla="*/ 0 w 172"/>
              <a:gd name="T53" fmla="*/ 0 h 197"/>
              <a:gd name="T54" fmla="*/ 0 w 172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2" h="197">
                <a:moveTo>
                  <a:pt x="157" y="183"/>
                </a:moveTo>
                <a:lnTo>
                  <a:pt x="157" y="106"/>
                </a:lnTo>
                <a:lnTo>
                  <a:pt x="59" y="0"/>
                </a:lnTo>
                <a:lnTo>
                  <a:pt x="0" y="77"/>
                </a:lnTo>
                <a:lnTo>
                  <a:pt x="97" y="183"/>
                </a:lnTo>
                <a:lnTo>
                  <a:pt x="157" y="183"/>
                </a:lnTo>
                <a:lnTo>
                  <a:pt x="97" y="183"/>
                </a:lnTo>
                <a:lnTo>
                  <a:pt x="101" y="186"/>
                </a:lnTo>
                <a:lnTo>
                  <a:pt x="105" y="190"/>
                </a:lnTo>
                <a:lnTo>
                  <a:pt x="110" y="192"/>
                </a:lnTo>
                <a:lnTo>
                  <a:pt x="114" y="195"/>
                </a:lnTo>
                <a:lnTo>
                  <a:pt x="122" y="197"/>
                </a:lnTo>
                <a:lnTo>
                  <a:pt x="131" y="197"/>
                </a:lnTo>
                <a:lnTo>
                  <a:pt x="139" y="195"/>
                </a:lnTo>
                <a:lnTo>
                  <a:pt x="146" y="191"/>
                </a:lnTo>
                <a:lnTo>
                  <a:pt x="153" y="186"/>
                </a:lnTo>
                <a:lnTo>
                  <a:pt x="159" y="179"/>
                </a:lnTo>
                <a:lnTo>
                  <a:pt x="164" y="172"/>
                </a:lnTo>
                <a:lnTo>
                  <a:pt x="168" y="163"/>
                </a:lnTo>
                <a:lnTo>
                  <a:pt x="171" y="155"/>
                </a:lnTo>
                <a:lnTo>
                  <a:pt x="172" y="144"/>
                </a:lnTo>
                <a:lnTo>
                  <a:pt x="171" y="135"/>
                </a:lnTo>
                <a:lnTo>
                  <a:pt x="168" y="125"/>
                </a:lnTo>
                <a:lnTo>
                  <a:pt x="166" y="120"/>
                </a:lnTo>
                <a:lnTo>
                  <a:pt x="164" y="116"/>
                </a:lnTo>
                <a:lnTo>
                  <a:pt x="161" y="111"/>
                </a:lnTo>
                <a:lnTo>
                  <a:pt x="157" y="106"/>
                </a:lnTo>
                <a:lnTo>
                  <a:pt x="157" y="18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0" name="Freeform 152"/>
          <xdr:cNvSpPr>
            <a:spLocks/>
          </xdr:cNvSpPr>
        </xdr:nvSpPr>
        <xdr:spPr bwMode="auto">
          <a:xfrm>
            <a:off x="4804" y="767"/>
            <a:ext cx="34" cy="33"/>
          </a:xfrm>
          <a:custGeom>
            <a:avLst/>
            <a:gdLst>
              <a:gd name="T0" fmla="*/ 0 w 172"/>
              <a:gd name="T1" fmla="*/ 0 h 197"/>
              <a:gd name="T2" fmla="*/ 0 w 172"/>
              <a:gd name="T3" fmla="*/ 0 h 197"/>
              <a:gd name="T4" fmla="*/ 0 w 172"/>
              <a:gd name="T5" fmla="*/ 0 h 197"/>
              <a:gd name="T6" fmla="*/ 0 w 172"/>
              <a:gd name="T7" fmla="*/ 0 h 197"/>
              <a:gd name="T8" fmla="*/ 0 w 172"/>
              <a:gd name="T9" fmla="*/ 0 h 197"/>
              <a:gd name="T10" fmla="*/ 0 w 172"/>
              <a:gd name="T11" fmla="*/ 0 h 197"/>
              <a:gd name="T12" fmla="*/ 0 w 172"/>
              <a:gd name="T13" fmla="*/ 0 h 197"/>
              <a:gd name="T14" fmla="*/ 0 w 172"/>
              <a:gd name="T15" fmla="*/ 0 h 197"/>
              <a:gd name="T16" fmla="*/ 0 w 172"/>
              <a:gd name="T17" fmla="*/ 0 h 197"/>
              <a:gd name="T18" fmla="*/ 0 w 172"/>
              <a:gd name="T19" fmla="*/ 0 h 197"/>
              <a:gd name="T20" fmla="*/ 0 w 172"/>
              <a:gd name="T21" fmla="*/ 0 h 197"/>
              <a:gd name="T22" fmla="*/ 0 w 172"/>
              <a:gd name="T23" fmla="*/ 0 h 197"/>
              <a:gd name="T24" fmla="*/ 0 w 172"/>
              <a:gd name="T25" fmla="*/ 0 h 197"/>
              <a:gd name="T26" fmla="*/ 0 w 172"/>
              <a:gd name="T27" fmla="*/ 0 h 197"/>
              <a:gd name="T28" fmla="*/ 0 w 172"/>
              <a:gd name="T29" fmla="*/ 0 h 197"/>
              <a:gd name="T30" fmla="*/ 0 w 172"/>
              <a:gd name="T31" fmla="*/ 0 h 197"/>
              <a:gd name="T32" fmla="*/ 0 w 172"/>
              <a:gd name="T33" fmla="*/ 0 h 197"/>
              <a:gd name="T34" fmla="*/ 0 w 172"/>
              <a:gd name="T35" fmla="*/ 0 h 197"/>
              <a:gd name="T36" fmla="*/ 0 w 172"/>
              <a:gd name="T37" fmla="*/ 0 h 197"/>
              <a:gd name="T38" fmla="*/ 0 w 172"/>
              <a:gd name="T39" fmla="*/ 0 h 197"/>
              <a:gd name="T40" fmla="*/ 0 w 172"/>
              <a:gd name="T41" fmla="*/ 0 h 197"/>
              <a:gd name="T42" fmla="*/ 0 w 172"/>
              <a:gd name="T43" fmla="*/ 0 h 197"/>
              <a:gd name="T44" fmla="*/ 0 w 172"/>
              <a:gd name="T45" fmla="*/ 0 h 197"/>
              <a:gd name="T46" fmla="*/ 0 w 172"/>
              <a:gd name="T47" fmla="*/ 0 h 197"/>
              <a:gd name="T48" fmla="*/ 0 w 172"/>
              <a:gd name="T49" fmla="*/ 0 h 197"/>
              <a:gd name="T50" fmla="*/ 0 w 172"/>
              <a:gd name="T51" fmla="*/ 0 h 197"/>
              <a:gd name="T52" fmla="*/ 0 w 172"/>
              <a:gd name="T53" fmla="*/ 0 h 197"/>
              <a:gd name="T54" fmla="*/ 0 w 172"/>
              <a:gd name="T55" fmla="*/ 0 h 197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72" h="197">
                <a:moveTo>
                  <a:pt x="44" y="196"/>
                </a:moveTo>
                <a:lnTo>
                  <a:pt x="74" y="182"/>
                </a:lnTo>
                <a:lnTo>
                  <a:pt x="172" y="77"/>
                </a:lnTo>
                <a:lnTo>
                  <a:pt x="112" y="0"/>
                </a:lnTo>
                <a:lnTo>
                  <a:pt x="15" y="105"/>
                </a:lnTo>
                <a:lnTo>
                  <a:pt x="44" y="196"/>
                </a:lnTo>
                <a:lnTo>
                  <a:pt x="15" y="105"/>
                </a:lnTo>
                <a:lnTo>
                  <a:pt x="11" y="110"/>
                </a:lnTo>
                <a:lnTo>
                  <a:pt x="8" y="115"/>
                </a:lnTo>
                <a:lnTo>
                  <a:pt x="5" y="119"/>
                </a:lnTo>
                <a:lnTo>
                  <a:pt x="3" y="124"/>
                </a:lnTo>
                <a:lnTo>
                  <a:pt x="0" y="135"/>
                </a:lnTo>
                <a:lnTo>
                  <a:pt x="0" y="144"/>
                </a:lnTo>
                <a:lnTo>
                  <a:pt x="0" y="153"/>
                </a:lnTo>
                <a:lnTo>
                  <a:pt x="3" y="163"/>
                </a:lnTo>
                <a:lnTo>
                  <a:pt x="7" y="171"/>
                </a:lnTo>
                <a:lnTo>
                  <a:pt x="12" y="179"/>
                </a:lnTo>
                <a:lnTo>
                  <a:pt x="18" y="185"/>
                </a:lnTo>
                <a:lnTo>
                  <a:pt x="25" y="191"/>
                </a:lnTo>
                <a:lnTo>
                  <a:pt x="32" y="195"/>
                </a:lnTo>
                <a:lnTo>
                  <a:pt x="41" y="197"/>
                </a:lnTo>
                <a:lnTo>
                  <a:pt x="49" y="197"/>
                </a:lnTo>
                <a:lnTo>
                  <a:pt x="57" y="195"/>
                </a:lnTo>
                <a:lnTo>
                  <a:pt x="62" y="192"/>
                </a:lnTo>
                <a:lnTo>
                  <a:pt x="66" y="190"/>
                </a:lnTo>
                <a:lnTo>
                  <a:pt x="70" y="186"/>
                </a:lnTo>
                <a:lnTo>
                  <a:pt x="74" y="182"/>
                </a:lnTo>
                <a:lnTo>
                  <a:pt x="44" y="19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1" name="Freeform 153"/>
          <xdr:cNvSpPr>
            <a:spLocks/>
          </xdr:cNvSpPr>
        </xdr:nvSpPr>
        <xdr:spPr bwMode="auto">
          <a:xfrm>
            <a:off x="4651" y="782"/>
            <a:ext cx="161" cy="17"/>
          </a:xfrm>
          <a:custGeom>
            <a:avLst/>
            <a:gdLst>
              <a:gd name="T0" fmla="*/ 0 w 809"/>
              <a:gd name="T1" fmla="*/ 0 h 104"/>
              <a:gd name="T2" fmla="*/ 0 w 809"/>
              <a:gd name="T3" fmla="*/ 0 h 104"/>
              <a:gd name="T4" fmla="*/ 0 w 809"/>
              <a:gd name="T5" fmla="*/ 0 h 104"/>
              <a:gd name="T6" fmla="*/ 0 w 809"/>
              <a:gd name="T7" fmla="*/ 0 h 104"/>
              <a:gd name="T8" fmla="*/ 0 w 809"/>
              <a:gd name="T9" fmla="*/ 0 h 104"/>
              <a:gd name="T10" fmla="*/ 0 w 809"/>
              <a:gd name="T11" fmla="*/ 0 h 104"/>
              <a:gd name="T12" fmla="*/ 0 w 809"/>
              <a:gd name="T13" fmla="*/ 0 h 104"/>
              <a:gd name="T14" fmla="*/ 0 w 809"/>
              <a:gd name="T15" fmla="*/ 0 h 104"/>
              <a:gd name="T16" fmla="*/ 0 w 809"/>
              <a:gd name="T17" fmla="*/ 0 h 104"/>
              <a:gd name="T18" fmla="*/ 0 w 809"/>
              <a:gd name="T19" fmla="*/ 0 h 104"/>
              <a:gd name="T20" fmla="*/ 0 w 809"/>
              <a:gd name="T21" fmla="*/ 0 h 104"/>
              <a:gd name="T22" fmla="*/ 0 w 809"/>
              <a:gd name="T23" fmla="*/ 0 h 104"/>
              <a:gd name="T24" fmla="*/ 0 w 809"/>
              <a:gd name="T25" fmla="*/ 0 h 104"/>
              <a:gd name="T26" fmla="*/ 0 w 809"/>
              <a:gd name="T27" fmla="*/ 0 h 104"/>
              <a:gd name="T28" fmla="*/ 0 w 809"/>
              <a:gd name="T29" fmla="*/ 0 h 104"/>
              <a:gd name="T30" fmla="*/ 0 w 809"/>
              <a:gd name="T31" fmla="*/ 0 h 104"/>
              <a:gd name="T32" fmla="*/ 0 w 809"/>
              <a:gd name="T33" fmla="*/ 0 h 104"/>
              <a:gd name="T34" fmla="*/ 0 w 809"/>
              <a:gd name="T35" fmla="*/ 0 h 104"/>
              <a:gd name="T36" fmla="*/ 0 w 809"/>
              <a:gd name="T37" fmla="*/ 0 h 104"/>
              <a:gd name="T38" fmla="*/ 0 w 809"/>
              <a:gd name="T39" fmla="*/ 0 h 104"/>
              <a:gd name="T40" fmla="*/ 0 w 809"/>
              <a:gd name="T41" fmla="*/ 0 h 104"/>
              <a:gd name="T42" fmla="*/ 0 w 809"/>
              <a:gd name="T43" fmla="*/ 0 h 104"/>
              <a:gd name="T44" fmla="*/ 0 w 809"/>
              <a:gd name="T45" fmla="*/ 0 h 104"/>
              <a:gd name="T46" fmla="*/ 0 w 809"/>
              <a:gd name="T47" fmla="*/ 0 h 104"/>
              <a:gd name="T48" fmla="*/ 0 w 809"/>
              <a:gd name="T49" fmla="*/ 0 h 104"/>
              <a:gd name="T50" fmla="*/ 0 w 809"/>
              <a:gd name="T51" fmla="*/ 0 h 104"/>
              <a:gd name="T52" fmla="*/ 0 w 809"/>
              <a:gd name="T53" fmla="*/ 0 h 104"/>
              <a:gd name="T54" fmla="*/ 0 w 809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09" h="104">
                <a:moveTo>
                  <a:pt x="0" y="52"/>
                </a:moveTo>
                <a:lnTo>
                  <a:pt x="45" y="104"/>
                </a:lnTo>
                <a:lnTo>
                  <a:pt x="809" y="104"/>
                </a:lnTo>
                <a:lnTo>
                  <a:pt x="809" y="0"/>
                </a:lnTo>
                <a:lnTo>
                  <a:pt x="45" y="0"/>
                </a:lnTo>
                <a:lnTo>
                  <a:pt x="0" y="52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4"/>
                </a:lnTo>
                <a:lnTo>
                  <a:pt x="18" y="10"/>
                </a:lnTo>
                <a:lnTo>
                  <a:pt x="11" y="15"/>
                </a:lnTo>
                <a:lnTo>
                  <a:pt x="7" y="24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1"/>
                </a:lnTo>
                <a:lnTo>
                  <a:pt x="3" y="71"/>
                </a:lnTo>
                <a:lnTo>
                  <a:pt x="7" y="80"/>
                </a:lnTo>
                <a:lnTo>
                  <a:pt x="11" y="87"/>
                </a:lnTo>
                <a:lnTo>
                  <a:pt x="18" y="94"/>
                </a:lnTo>
                <a:lnTo>
                  <a:pt x="25" y="99"/>
                </a:lnTo>
                <a:lnTo>
                  <a:pt x="29" y="101"/>
                </a:lnTo>
                <a:lnTo>
                  <a:pt x="34" y="103"/>
                </a:lnTo>
                <a:lnTo>
                  <a:pt x="39" y="104"/>
                </a:lnTo>
                <a:lnTo>
                  <a:pt x="45" y="104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2" name="Freeform 154"/>
          <xdr:cNvSpPr>
            <a:spLocks/>
          </xdr:cNvSpPr>
        </xdr:nvSpPr>
        <xdr:spPr bwMode="auto">
          <a:xfrm>
            <a:off x="4448" y="441"/>
            <a:ext cx="384" cy="332"/>
          </a:xfrm>
          <a:custGeom>
            <a:avLst/>
            <a:gdLst>
              <a:gd name="T0" fmla="*/ 0 w 1921"/>
              <a:gd name="T1" fmla="*/ 0 h 1992"/>
              <a:gd name="T2" fmla="*/ 0 w 1921"/>
              <a:gd name="T3" fmla="*/ 0 h 1992"/>
              <a:gd name="T4" fmla="*/ 0 w 1921"/>
              <a:gd name="T5" fmla="*/ 0 h 1992"/>
              <a:gd name="T6" fmla="*/ 0 w 1921"/>
              <a:gd name="T7" fmla="*/ 0 h 1992"/>
              <a:gd name="T8" fmla="*/ 0 w 1921"/>
              <a:gd name="T9" fmla="*/ 0 h 1992"/>
              <a:gd name="T10" fmla="*/ 0 w 1921"/>
              <a:gd name="T11" fmla="*/ 0 h 1992"/>
              <a:gd name="T12" fmla="*/ 0 w 1921"/>
              <a:gd name="T13" fmla="*/ 0 h 1992"/>
              <a:gd name="T14" fmla="*/ 0 w 1921"/>
              <a:gd name="T15" fmla="*/ 0 h 1992"/>
              <a:gd name="T16" fmla="*/ 0 w 1921"/>
              <a:gd name="T17" fmla="*/ 0 h 1992"/>
              <a:gd name="T18" fmla="*/ 0 w 1921"/>
              <a:gd name="T19" fmla="*/ 0 h 1992"/>
              <a:gd name="T20" fmla="*/ 0 w 1921"/>
              <a:gd name="T21" fmla="*/ 0 h 1992"/>
              <a:gd name="T22" fmla="*/ 0 w 1921"/>
              <a:gd name="T23" fmla="*/ 0 h 1992"/>
              <a:gd name="T24" fmla="*/ 0 w 1921"/>
              <a:gd name="T25" fmla="*/ 0 h 1992"/>
              <a:gd name="T26" fmla="*/ 0 w 1921"/>
              <a:gd name="T27" fmla="*/ 0 h 1992"/>
              <a:gd name="T28" fmla="*/ 0 w 1921"/>
              <a:gd name="T29" fmla="*/ 0 h 1992"/>
              <a:gd name="T30" fmla="*/ 0 w 1921"/>
              <a:gd name="T31" fmla="*/ 0 h 1992"/>
              <a:gd name="T32" fmla="*/ 0 w 1921"/>
              <a:gd name="T33" fmla="*/ 0 h 1992"/>
              <a:gd name="T34" fmla="*/ 0 w 1921"/>
              <a:gd name="T35" fmla="*/ 0 h 1992"/>
              <a:gd name="T36" fmla="*/ 0 w 1921"/>
              <a:gd name="T37" fmla="*/ 0 h 1992"/>
              <a:gd name="T38" fmla="*/ 0 w 1921"/>
              <a:gd name="T39" fmla="*/ 0 h 1992"/>
              <a:gd name="T40" fmla="*/ 0 w 1921"/>
              <a:gd name="T41" fmla="*/ 0 h 1992"/>
              <a:gd name="T42" fmla="*/ 0 w 1921"/>
              <a:gd name="T43" fmla="*/ 0 h 1992"/>
              <a:gd name="T44" fmla="*/ 0 w 1921"/>
              <a:gd name="T45" fmla="*/ 0 h 1992"/>
              <a:gd name="T46" fmla="*/ 0 w 1921"/>
              <a:gd name="T47" fmla="*/ 0 h 1992"/>
              <a:gd name="T48" fmla="*/ 0 w 1921"/>
              <a:gd name="T49" fmla="*/ 0 h 1992"/>
              <a:gd name="T50" fmla="*/ 0 w 1921"/>
              <a:gd name="T51" fmla="*/ 0 h 1992"/>
              <a:gd name="T52" fmla="*/ 0 w 1921"/>
              <a:gd name="T53" fmla="*/ 0 h 1992"/>
              <a:gd name="T54" fmla="*/ 0 w 1921"/>
              <a:gd name="T55" fmla="*/ 0 h 1992"/>
              <a:gd name="T56" fmla="*/ 0 w 1921"/>
              <a:gd name="T57" fmla="*/ 0 h 1992"/>
              <a:gd name="T58" fmla="*/ 0 w 1921"/>
              <a:gd name="T59" fmla="*/ 0 h 1992"/>
              <a:gd name="T60" fmla="*/ 0 w 1921"/>
              <a:gd name="T61" fmla="*/ 0 h 1992"/>
              <a:gd name="T62" fmla="*/ 0 w 1921"/>
              <a:gd name="T63" fmla="*/ 0 h 1992"/>
              <a:gd name="T64" fmla="*/ 0 w 1921"/>
              <a:gd name="T65" fmla="*/ 0 h 1992"/>
              <a:gd name="T66" fmla="*/ 0 w 1921"/>
              <a:gd name="T67" fmla="*/ 0 h 1992"/>
              <a:gd name="T68" fmla="*/ 0 w 1921"/>
              <a:gd name="T69" fmla="*/ 0 h 1992"/>
              <a:gd name="T70" fmla="*/ 0 w 1921"/>
              <a:gd name="T71" fmla="*/ 0 h 1992"/>
              <a:gd name="T72" fmla="*/ 0 w 1921"/>
              <a:gd name="T73" fmla="*/ 0 h 1992"/>
              <a:gd name="T74" fmla="*/ 0 w 1921"/>
              <a:gd name="T75" fmla="*/ 0 h 1992"/>
              <a:gd name="T76" fmla="*/ 0 w 1921"/>
              <a:gd name="T77" fmla="*/ 0 h 1992"/>
              <a:gd name="T78" fmla="*/ 0 w 1921"/>
              <a:gd name="T79" fmla="*/ 0 h 1992"/>
              <a:gd name="T80" fmla="*/ 0 w 1921"/>
              <a:gd name="T81" fmla="*/ 0 h 1992"/>
              <a:gd name="T82" fmla="*/ 0 w 1921"/>
              <a:gd name="T83" fmla="*/ 0 h 1992"/>
              <a:gd name="T84" fmla="*/ 0 w 1921"/>
              <a:gd name="T85" fmla="*/ 0 h 1992"/>
              <a:gd name="T86" fmla="*/ 0 w 1921"/>
              <a:gd name="T87" fmla="*/ 0 h 1992"/>
              <a:gd name="T88" fmla="*/ 0 w 1921"/>
              <a:gd name="T89" fmla="*/ 0 h 1992"/>
              <a:gd name="T90" fmla="*/ 0 w 1921"/>
              <a:gd name="T91" fmla="*/ 0 h 1992"/>
              <a:gd name="T92" fmla="*/ 0 w 1921"/>
              <a:gd name="T93" fmla="*/ 0 h 1992"/>
              <a:gd name="T94" fmla="*/ 0 w 1921"/>
              <a:gd name="T95" fmla="*/ 0 h 1992"/>
              <a:gd name="T96" fmla="*/ 0 w 1921"/>
              <a:gd name="T97" fmla="*/ 0 h 1992"/>
              <a:gd name="T98" fmla="*/ 0 w 1921"/>
              <a:gd name="T99" fmla="*/ 0 h 1992"/>
              <a:gd name="T100" fmla="*/ 0 w 1921"/>
              <a:gd name="T101" fmla="*/ 0 h 1992"/>
              <a:gd name="T102" fmla="*/ 0 w 1921"/>
              <a:gd name="T103" fmla="*/ 0 h 1992"/>
              <a:gd name="T104" fmla="*/ 0 w 1921"/>
              <a:gd name="T105" fmla="*/ 0 h 1992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1921" h="1992">
                <a:moveTo>
                  <a:pt x="1148" y="1992"/>
                </a:moveTo>
                <a:lnTo>
                  <a:pt x="1148" y="795"/>
                </a:lnTo>
                <a:lnTo>
                  <a:pt x="1147" y="773"/>
                </a:lnTo>
                <a:lnTo>
                  <a:pt x="1144" y="750"/>
                </a:lnTo>
                <a:lnTo>
                  <a:pt x="1140" y="728"/>
                </a:lnTo>
                <a:lnTo>
                  <a:pt x="1134" y="707"/>
                </a:lnTo>
                <a:lnTo>
                  <a:pt x="1126" y="687"/>
                </a:lnTo>
                <a:lnTo>
                  <a:pt x="1117" y="668"/>
                </a:lnTo>
                <a:lnTo>
                  <a:pt x="1106" y="650"/>
                </a:lnTo>
                <a:lnTo>
                  <a:pt x="1094" y="634"/>
                </a:lnTo>
                <a:lnTo>
                  <a:pt x="1081" y="618"/>
                </a:lnTo>
                <a:lnTo>
                  <a:pt x="1067" y="605"/>
                </a:lnTo>
                <a:lnTo>
                  <a:pt x="1051" y="594"/>
                </a:lnTo>
                <a:lnTo>
                  <a:pt x="1035" y="584"/>
                </a:lnTo>
                <a:lnTo>
                  <a:pt x="1017" y="576"/>
                </a:lnTo>
                <a:lnTo>
                  <a:pt x="999" y="570"/>
                </a:lnTo>
                <a:lnTo>
                  <a:pt x="990" y="568"/>
                </a:lnTo>
                <a:lnTo>
                  <a:pt x="980" y="567"/>
                </a:lnTo>
                <a:lnTo>
                  <a:pt x="971" y="565"/>
                </a:lnTo>
                <a:lnTo>
                  <a:pt x="961" y="565"/>
                </a:lnTo>
                <a:lnTo>
                  <a:pt x="951" y="565"/>
                </a:lnTo>
                <a:lnTo>
                  <a:pt x="941" y="567"/>
                </a:lnTo>
                <a:lnTo>
                  <a:pt x="932" y="568"/>
                </a:lnTo>
                <a:lnTo>
                  <a:pt x="922" y="570"/>
                </a:lnTo>
                <a:lnTo>
                  <a:pt x="904" y="576"/>
                </a:lnTo>
                <a:lnTo>
                  <a:pt x="886" y="584"/>
                </a:lnTo>
                <a:lnTo>
                  <a:pt x="869" y="594"/>
                </a:lnTo>
                <a:lnTo>
                  <a:pt x="853" y="605"/>
                </a:lnTo>
                <a:lnTo>
                  <a:pt x="838" y="618"/>
                </a:lnTo>
                <a:lnTo>
                  <a:pt x="824" y="634"/>
                </a:lnTo>
                <a:lnTo>
                  <a:pt x="811" y="650"/>
                </a:lnTo>
                <a:lnTo>
                  <a:pt x="800" y="668"/>
                </a:lnTo>
                <a:lnTo>
                  <a:pt x="790" y="687"/>
                </a:lnTo>
                <a:lnTo>
                  <a:pt x="781" y="707"/>
                </a:lnTo>
                <a:lnTo>
                  <a:pt x="775" y="728"/>
                </a:lnTo>
                <a:lnTo>
                  <a:pt x="770" y="750"/>
                </a:lnTo>
                <a:lnTo>
                  <a:pt x="768" y="761"/>
                </a:lnTo>
                <a:lnTo>
                  <a:pt x="767" y="773"/>
                </a:lnTo>
                <a:lnTo>
                  <a:pt x="766" y="784"/>
                </a:lnTo>
                <a:lnTo>
                  <a:pt x="766" y="795"/>
                </a:lnTo>
                <a:lnTo>
                  <a:pt x="774" y="1992"/>
                </a:lnTo>
                <a:lnTo>
                  <a:pt x="0" y="1992"/>
                </a:lnTo>
                <a:lnTo>
                  <a:pt x="0" y="58"/>
                </a:lnTo>
                <a:lnTo>
                  <a:pt x="774" y="58"/>
                </a:lnTo>
                <a:lnTo>
                  <a:pt x="774" y="355"/>
                </a:lnTo>
                <a:lnTo>
                  <a:pt x="786" y="330"/>
                </a:lnTo>
                <a:lnTo>
                  <a:pt x="800" y="305"/>
                </a:lnTo>
                <a:lnTo>
                  <a:pt x="814" y="282"/>
                </a:lnTo>
                <a:lnTo>
                  <a:pt x="829" y="261"/>
                </a:lnTo>
                <a:lnTo>
                  <a:pt x="845" y="239"/>
                </a:lnTo>
                <a:lnTo>
                  <a:pt x="861" y="219"/>
                </a:lnTo>
                <a:lnTo>
                  <a:pt x="878" y="201"/>
                </a:lnTo>
                <a:lnTo>
                  <a:pt x="895" y="183"/>
                </a:lnTo>
                <a:lnTo>
                  <a:pt x="913" y="165"/>
                </a:lnTo>
                <a:lnTo>
                  <a:pt x="931" y="150"/>
                </a:lnTo>
                <a:lnTo>
                  <a:pt x="950" y="135"/>
                </a:lnTo>
                <a:lnTo>
                  <a:pt x="970" y="121"/>
                </a:lnTo>
                <a:lnTo>
                  <a:pt x="989" y="108"/>
                </a:lnTo>
                <a:lnTo>
                  <a:pt x="1009" y="96"/>
                </a:lnTo>
                <a:lnTo>
                  <a:pt x="1029" y="84"/>
                </a:lnTo>
                <a:lnTo>
                  <a:pt x="1049" y="73"/>
                </a:lnTo>
                <a:lnTo>
                  <a:pt x="1070" y="64"/>
                </a:lnTo>
                <a:lnTo>
                  <a:pt x="1090" y="55"/>
                </a:lnTo>
                <a:lnTo>
                  <a:pt x="1111" y="48"/>
                </a:lnTo>
                <a:lnTo>
                  <a:pt x="1132" y="39"/>
                </a:lnTo>
                <a:lnTo>
                  <a:pt x="1153" y="33"/>
                </a:lnTo>
                <a:lnTo>
                  <a:pt x="1173" y="26"/>
                </a:lnTo>
                <a:lnTo>
                  <a:pt x="1194" y="22"/>
                </a:lnTo>
                <a:lnTo>
                  <a:pt x="1214" y="17"/>
                </a:lnTo>
                <a:lnTo>
                  <a:pt x="1255" y="10"/>
                </a:lnTo>
                <a:lnTo>
                  <a:pt x="1294" y="4"/>
                </a:lnTo>
                <a:lnTo>
                  <a:pt x="1332" y="2"/>
                </a:lnTo>
                <a:lnTo>
                  <a:pt x="1368" y="0"/>
                </a:lnTo>
                <a:lnTo>
                  <a:pt x="1397" y="2"/>
                </a:lnTo>
                <a:lnTo>
                  <a:pt x="1426" y="3"/>
                </a:lnTo>
                <a:lnTo>
                  <a:pt x="1455" y="6"/>
                </a:lnTo>
                <a:lnTo>
                  <a:pt x="1483" y="10"/>
                </a:lnTo>
                <a:lnTo>
                  <a:pt x="1510" y="16"/>
                </a:lnTo>
                <a:lnTo>
                  <a:pt x="1537" y="22"/>
                </a:lnTo>
                <a:lnTo>
                  <a:pt x="1563" y="30"/>
                </a:lnTo>
                <a:lnTo>
                  <a:pt x="1588" y="38"/>
                </a:lnTo>
                <a:lnTo>
                  <a:pt x="1613" y="49"/>
                </a:lnTo>
                <a:lnTo>
                  <a:pt x="1637" y="60"/>
                </a:lnTo>
                <a:lnTo>
                  <a:pt x="1660" y="75"/>
                </a:lnTo>
                <a:lnTo>
                  <a:pt x="1682" y="89"/>
                </a:lnTo>
                <a:lnTo>
                  <a:pt x="1704" y="104"/>
                </a:lnTo>
                <a:lnTo>
                  <a:pt x="1725" y="122"/>
                </a:lnTo>
                <a:lnTo>
                  <a:pt x="1744" y="141"/>
                </a:lnTo>
                <a:lnTo>
                  <a:pt x="1763" y="161"/>
                </a:lnTo>
                <a:lnTo>
                  <a:pt x="1781" y="183"/>
                </a:lnTo>
                <a:lnTo>
                  <a:pt x="1798" y="206"/>
                </a:lnTo>
                <a:lnTo>
                  <a:pt x="1814" y="231"/>
                </a:lnTo>
                <a:lnTo>
                  <a:pt x="1830" y="258"/>
                </a:lnTo>
                <a:lnTo>
                  <a:pt x="1844" y="286"/>
                </a:lnTo>
                <a:lnTo>
                  <a:pt x="1857" y="316"/>
                </a:lnTo>
                <a:lnTo>
                  <a:pt x="1868" y="348"/>
                </a:lnTo>
                <a:lnTo>
                  <a:pt x="1879" y="381"/>
                </a:lnTo>
                <a:lnTo>
                  <a:pt x="1889" y="415"/>
                </a:lnTo>
                <a:lnTo>
                  <a:pt x="1897" y="452"/>
                </a:lnTo>
                <a:lnTo>
                  <a:pt x="1904" y="490"/>
                </a:lnTo>
                <a:lnTo>
                  <a:pt x="1910" y="530"/>
                </a:lnTo>
                <a:lnTo>
                  <a:pt x="1915" y="573"/>
                </a:lnTo>
                <a:lnTo>
                  <a:pt x="1918" y="616"/>
                </a:lnTo>
                <a:lnTo>
                  <a:pt x="1920" y="662"/>
                </a:lnTo>
                <a:lnTo>
                  <a:pt x="1921" y="709"/>
                </a:lnTo>
                <a:lnTo>
                  <a:pt x="1921" y="1992"/>
                </a:lnTo>
                <a:lnTo>
                  <a:pt x="1148" y="1992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3" name="Freeform 155"/>
          <xdr:cNvSpPr>
            <a:spLocks/>
          </xdr:cNvSpPr>
        </xdr:nvSpPr>
        <xdr:spPr bwMode="auto">
          <a:xfrm>
            <a:off x="4669" y="565"/>
            <a:ext cx="17" cy="208"/>
          </a:xfrm>
          <a:custGeom>
            <a:avLst/>
            <a:gdLst>
              <a:gd name="T0" fmla="*/ 0 w 88"/>
              <a:gd name="T1" fmla="*/ 0 h 1249"/>
              <a:gd name="T2" fmla="*/ 0 w 88"/>
              <a:gd name="T3" fmla="*/ 0 h 1249"/>
              <a:gd name="T4" fmla="*/ 0 w 88"/>
              <a:gd name="T5" fmla="*/ 0 h 1249"/>
              <a:gd name="T6" fmla="*/ 0 w 88"/>
              <a:gd name="T7" fmla="*/ 0 h 1249"/>
              <a:gd name="T8" fmla="*/ 0 w 88"/>
              <a:gd name="T9" fmla="*/ 0 h 1249"/>
              <a:gd name="T10" fmla="*/ 0 w 88"/>
              <a:gd name="T11" fmla="*/ 0 h 1249"/>
              <a:gd name="T12" fmla="*/ 0 w 88"/>
              <a:gd name="T13" fmla="*/ 0 h 1249"/>
              <a:gd name="T14" fmla="*/ 0 w 88"/>
              <a:gd name="T15" fmla="*/ 0 h 1249"/>
              <a:gd name="T16" fmla="*/ 0 w 88"/>
              <a:gd name="T17" fmla="*/ 0 h 1249"/>
              <a:gd name="T18" fmla="*/ 0 w 88"/>
              <a:gd name="T19" fmla="*/ 0 h 1249"/>
              <a:gd name="T20" fmla="*/ 0 w 88"/>
              <a:gd name="T21" fmla="*/ 0 h 1249"/>
              <a:gd name="T22" fmla="*/ 0 w 88"/>
              <a:gd name="T23" fmla="*/ 0 h 1249"/>
              <a:gd name="T24" fmla="*/ 0 w 88"/>
              <a:gd name="T25" fmla="*/ 0 h 1249"/>
              <a:gd name="T26" fmla="*/ 0 w 88"/>
              <a:gd name="T27" fmla="*/ 0 h 1249"/>
              <a:gd name="T28" fmla="*/ 0 w 88"/>
              <a:gd name="T29" fmla="*/ 0 h 1249"/>
              <a:gd name="T30" fmla="*/ 0 w 88"/>
              <a:gd name="T31" fmla="*/ 0 h 1249"/>
              <a:gd name="T32" fmla="*/ 0 w 88"/>
              <a:gd name="T33" fmla="*/ 0 h 1249"/>
              <a:gd name="T34" fmla="*/ 0 w 88"/>
              <a:gd name="T35" fmla="*/ 0 h 1249"/>
              <a:gd name="T36" fmla="*/ 0 w 88"/>
              <a:gd name="T37" fmla="*/ 0 h 1249"/>
              <a:gd name="T38" fmla="*/ 0 w 88"/>
              <a:gd name="T39" fmla="*/ 0 h 1249"/>
              <a:gd name="T40" fmla="*/ 0 w 88"/>
              <a:gd name="T41" fmla="*/ 0 h 1249"/>
              <a:gd name="T42" fmla="*/ 0 w 88"/>
              <a:gd name="T43" fmla="*/ 0 h 1249"/>
              <a:gd name="T44" fmla="*/ 0 w 88"/>
              <a:gd name="T45" fmla="*/ 0 h 1249"/>
              <a:gd name="T46" fmla="*/ 0 w 88"/>
              <a:gd name="T47" fmla="*/ 0 h 1249"/>
              <a:gd name="T48" fmla="*/ 0 w 88"/>
              <a:gd name="T49" fmla="*/ 0 h 1249"/>
              <a:gd name="T50" fmla="*/ 0 w 88"/>
              <a:gd name="T51" fmla="*/ 0 h 1249"/>
              <a:gd name="T52" fmla="*/ 0 w 88"/>
              <a:gd name="T53" fmla="*/ 0 h 1249"/>
              <a:gd name="T54" fmla="*/ 0 w 88"/>
              <a:gd name="T55" fmla="*/ 0 h 12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249">
                <a:moveTo>
                  <a:pt x="88" y="52"/>
                </a:moveTo>
                <a:lnTo>
                  <a:pt x="0" y="52"/>
                </a:lnTo>
                <a:lnTo>
                  <a:pt x="0" y="1249"/>
                </a:lnTo>
                <a:lnTo>
                  <a:pt x="88" y="1249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8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8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4" name="Freeform 156"/>
          <xdr:cNvSpPr>
            <a:spLocks/>
          </xdr:cNvSpPr>
        </xdr:nvSpPr>
        <xdr:spPr bwMode="auto">
          <a:xfrm>
            <a:off x="4631" y="527"/>
            <a:ext cx="55" cy="47"/>
          </a:xfrm>
          <a:custGeom>
            <a:avLst/>
            <a:gdLst>
              <a:gd name="T0" fmla="*/ 0 w 275"/>
              <a:gd name="T1" fmla="*/ 0 h 281"/>
              <a:gd name="T2" fmla="*/ 0 w 275"/>
              <a:gd name="T3" fmla="*/ 0 h 281"/>
              <a:gd name="T4" fmla="*/ 0 w 275"/>
              <a:gd name="T5" fmla="*/ 0 h 281"/>
              <a:gd name="T6" fmla="*/ 0 w 275"/>
              <a:gd name="T7" fmla="*/ 0 h 281"/>
              <a:gd name="T8" fmla="*/ 0 w 275"/>
              <a:gd name="T9" fmla="*/ 0 h 281"/>
              <a:gd name="T10" fmla="*/ 0 w 275"/>
              <a:gd name="T11" fmla="*/ 0 h 281"/>
              <a:gd name="T12" fmla="*/ 0 w 275"/>
              <a:gd name="T13" fmla="*/ 0 h 281"/>
              <a:gd name="T14" fmla="*/ 0 w 275"/>
              <a:gd name="T15" fmla="*/ 0 h 281"/>
              <a:gd name="T16" fmla="*/ 0 w 275"/>
              <a:gd name="T17" fmla="*/ 0 h 281"/>
              <a:gd name="T18" fmla="*/ 0 w 275"/>
              <a:gd name="T19" fmla="*/ 0 h 281"/>
              <a:gd name="T20" fmla="*/ 0 w 275"/>
              <a:gd name="T21" fmla="*/ 0 h 281"/>
              <a:gd name="T22" fmla="*/ 0 w 275"/>
              <a:gd name="T23" fmla="*/ 0 h 281"/>
              <a:gd name="T24" fmla="*/ 0 w 275"/>
              <a:gd name="T25" fmla="*/ 0 h 281"/>
              <a:gd name="T26" fmla="*/ 0 w 275"/>
              <a:gd name="T27" fmla="*/ 0 h 281"/>
              <a:gd name="T28" fmla="*/ 0 w 275"/>
              <a:gd name="T29" fmla="*/ 0 h 281"/>
              <a:gd name="T30" fmla="*/ 0 w 275"/>
              <a:gd name="T31" fmla="*/ 0 h 281"/>
              <a:gd name="T32" fmla="*/ 0 w 275"/>
              <a:gd name="T33" fmla="*/ 0 h 281"/>
              <a:gd name="T34" fmla="*/ 0 w 275"/>
              <a:gd name="T35" fmla="*/ 0 h 281"/>
              <a:gd name="T36" fmla="*/ 0 w 275"/>
              <a:gd name="T37" fmla="*/ 0 h 281"/>
              <a:gd name="T38" fmla="*/ 0 w 275"/>
              <a:gd name="T39" fmla="*/ 0 h 281"/>
              <a:gd name="T40" fmla="*/ 0 w 275"/>
              <a:gd name="T41" fmla="*/ 0 h 281"/>
              <a:gd name="T42" fmla="*/ 0 w 275"/>
              <a:gd name="T43" fmla="*/ 0 h 281"/>
              <a:gd name="T44" fmla="*/ 0 w 275"/>
              <a:gd name="T45" fmla="*/ 0 h 281"/>
              <a:gd name="T46" fmla="*/ 0 w 275"/>
              <a:gd name="T47" fmla="*/ 0 h 281"/>
              <a:gd name="T48" fmla="*/ 0 w 275"/>
              <a:gd name="T49" fmla="*/ 0 h 281"/>
              <a:gd name="T50" fmla="*/ 0 w 275"/>
              <a:gd name="T51" fmla="*/ 0 h 281"/>
              <a:gd name="T52" fmla="*/ 0 w 275"/>
              <a:gd name="T53" fmla="*/ 0 h 281"/>
              <a:gd name="T54" fmla="*/ 0 w 275"/>
              <a:gd name="T55" fmla="*/ 0 h 281"/>
              <a:gd name="T56" fmla="*/ 0 w 275"/>
              <a:gd name="T57" fmla="*/ 0 h 281"/>
              <a:gd name="T58" fmla="*/ 0 w 275"/>
              <a:gd name="T59" fmla="*/ 0 h 281"/>
              <a:gd name="T60" fmla="*/ 0 w 275"/>
              <a:gd name="T61" fmla="*/ 0 h 281"/>
              <a:gd name="T62" fmla="*/ 0 w 275"/>
              <a:gd name="T63" fmla="*/ 0 h 281"/>
              <a:gd name="T64" fmla="*/ 0 w 275"/>
              <a:gd name="T65" fmla="*/ 0 h 281"/>
              <a:gd name="T66" fmla="*/ 0 w 275"/>
              <a:gd name="T67" fmla="*/ 0 h 281"/>
              <a:gd name="T68" fmla="*/ 0 w 275"/>
              <a:gd name="T69" fmla="*/ 0 h 281"/>
              <a:gd name="T70" fmla="*/ 0 w 275"/>
              <a:gd name="T71" fmla="*/ 0 h 281"/>
              <a:gd name="T72" fmla="*/ 0 w 275"/>
              <a:gd name="T73" fmla="*/ 0 h 281"/>
              <a:gd name="T74" fmla="*/ 0 w 275"/>
              <a:gd name="T75" fmla="*/ 0 h 281"/>
              <a:gd name="T76" fmla="*/ 0 w 275"/>
              <a:gd name="T77" fmla="*/ 0 h 281"/>
              <a:gd name="T78" fmla="*/ 0 w 275"/>
              <a:gd name="T79" fmla="*/ 0 h 281"/>
              <a:gd name="T80" fmla="*/ 0 w 275"/>
              <a:gd name="T81" fmla="*/ 0 h 281"/>
              <a:gd name="T82" fmla="*/ 0 w 275"/>
              <a:gd name="T83" fmla="*/ 0 h 281"/>
              <a:gd name="T84" fmla="*/ 0 w 275"/>
              <a:gd name="T85" fmla="*/ 0 h 281"/>
              <a:gd name="T86" fmla="*/ 0 w 275"/>
              <a:gd name="T87" fmla="*/ 0 h 281"/>
              <a:gd name="T88" fmla="*/ 0 w 275"/>
              <a:gd name="T89" fmla="*/ 0 h 281"/>
              <a:gd name="T90" fmla="*/ 0 w 275"/>
              <a:gd name="T91" fmla="*/ 0 h 281"/>
              <a:gd name="T92" fmla="*/ 0 w 275"/>
              <a:gd name="T93" fmla="*/ 0 h 281"/>
              <a:gd name="T94" fmla="*/ 0 w 275"/>
              <a:gd name="T95" fmla="*/ 0 h 281"/>
              <a:gd name="T96" fmla="*/ 0 w 275"/>
              <a:gd name="T97" fmla="*/ 0 h 281"/>
              <a:gd name="T98" fmla="*/ 0 w 275"/>
              <a:gd name="T99" fmla="*/ 0 h 281"/>
              <a:gd name="T100" fmla="*/ 0 w 275"/>
              <a:gd name="T101" fmla="*/ 0 h 281"/>
              <a:gd name="T102" fmla="*/ 0 w 275"/>
              <a:gd name="T103" fmla="*/ 0 h 281"/>
              <a:gd name="T104" fmla="*/ 0 w 275"/>
              <a:gd name="T105" fmla="*/ 0 h 281"/>
              <a:gd name="T106" fmla="*/ 0 w 275"/>
              <a:gd name="T107" fmla="*/ 0 h 281"/>
              <a:gd name="T108" fmla="*/ 0 w 275"/>
              <a:gd name="T109" fmla="*/ 0 h 281"/>
              <a:gd name="T110" fmla="*/ 0 w 275"/>
              <a:gd name="T111" fmla="*/ 0 h 281"/>
              <a:gd name="T112" fmla="*/ 0 w 275"/>
              <a:gd name="T113" fmla="*/ 0 h 281"/>
              <a:gd name="T114" fmla="*/ 0 w 275"/>
              <a:gd name="T115" fmla="*/ 0 h 281"/>
              <a:gd name="T116" fmla="*/ 0 w 275"/>
              <a:gd name="T117" fmla="*/ 0 h 281"/>
              <a:gd name="T118" fmla="*/ 0 w 275"/>
              <a:gd name="T119" fmla="*/ 0 h 281"/>
              <a:gd name="T120" fmla="*/ 0 w 275"/>
              <a:gd name="T121" fmla="*/ 0 h 28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75" h="281">
                <a:moveTo>
                  <a:pt x="44" y="103"/>
                </a:moveTo>
                <a:lnTo>
                  <a:pt x="44" y="103"/>
                </a:lnTo>
                <a:lnTo>
                  <a:pt x="51" y="104"/>
                </a:lnTo>
                <a:lnTo>
                  <a:pt x="59" y="104"/>
                </a:lnTo>
                <a:lnTo>
                  <a:pt x="66" y="106"/>
                </a:lnTo>
                <a:lnTo>
                  <a:pt x="72" y="107"/>
                </a:lnTo>
                <a:lnTo>
                  <a:pt x="87" y="111"/>
                </a:lnTo>
                <a:lnTo>
                  <a:pt x="100" y="117"/>
                </a:lnTo>
                <a:lnTo>
                  <a:pt x="112" y="124"/>
                </a:lnTo>
                <a:lnTo>
                  <a:pt x="124" y="134"/>
                </a:lnTo>
                <a:lnTo>
                  <a:pt x="135" y="144"/>
                </a:lnTo>
                <a:lnTo>
                  <a:pt x="145" y="155"/>
                </a:lnTo>
                <a:lnTo>
                  <a:pt x="154" y="168"/>
                </a:lnTo>
                <a:lnTo>
                  <a:pt x="162" y="182"/>
                </a:lnTo>
                <a:lnTo>
                  <a:pt x="170" y="196"/>
                </a:lnTo>
                <a:lnTo>
                  <a:pt x="176" y="213"/>
                </a:lnTo>
                <a:lnTo>
                  <a:pt x="181" y="229"/>
                </a:lnTo>
                <a:lnTo>
                  <a:pt x="184" y="246"/>
                </a:lnTo>
                <a:lnTo>
                  <a:pt x="186" y="263"/>
                </a:lnTo>
                <a:lnTo>
                  <a:pt x="187" y="281"/>
                </a:lnTo>
                <a:lnTo>
                  <a:pt x="275" y="281"/>
                </a:lnTo>
                <a:lnTo>
                  <a:pt x="274" y="254"/>
                </a:lnTo>
                <a:lnTo>
                  <a:pt x="271" y="226"/>
                </a:lnTo>
                <a:lnTo>
                  <a:pt x="265" y="200"/>
                </a:lnTo>
                <a:lnTo>
                  <a:pt x="258" y="174"/>
                </a:lnTo>
                <a:lnTo>
                  <a:pt x="248" y="149"/>
                </a:lnTo>
                <a:lnTo>
                  <a:pt x="237" y="127"/>
                </a:lnTo>
                <a:lnTo>
                  <a:pt x="224" y="104"/>
                </a:lnTo>
                <a:lnTo>
                  <a:pt x="209" y="84"/>
                </a:lnTo>
                <a:lnTo>
                  <a:pt x="193" y="66"/>
                </a:lnTo>
                <a:lnTo>
                  <a:pt x="175" y="49"/>
                </a:lnTo>
                <a:lnTo>
                  <a:pt x="156" y="35"/>
                </a:lnTo>
                <a:lnTo>
                  <a:pt x="136" y="23"/>
                </a:lnTo>
                <a:lnTo>
                  <a:pt x="114" y="13"/>
                </a:lnTo>
                <a:lnTo>
                  <a:pt x="93" y="6"/>
                </a:lnTo>
                <a:lnTo>
                  <a:pt x="80" y="3"/>
                </a:lnTo>
                <a:lnTo>
                  <a:pt x="68" y="1"/>
                </a:lnTo>
                <a:lnTo>
                  <a:pt x="56" y="0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4"/>
                </a:lnTo>
                <a:lnTo>
                  <a:pt x="17" y="9"/>
                </a:lnTo>
                <a:lnTo>
                  <a:pt x="11" y="16"/>
                </a:lnTo>
                <a:lnTo>
                  <a:pt x="6" y="23"/>
                </a:lnTo>
                <a:lnTo>
                  <a:pt x="2" y="33"/>
                </a:lnTo>
                <a:lnTo>
                  <a:pt x="0" y="42"/>
                </a:lnTo>
                <a:lnTo>
                  <a:pt x="0" y="51"/>
                </a:lnTo>
                <a:lnTo>
                  <a:pt x="0" y="61"/>
                </a:lnTo>
                <a:lnTo>
                  <a:pt x="2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5" name="Freeform 157"/>
          <xdr:cNvSpPr>
            <a:spLocks/>
          </xdr:cNvSpPr>
        </xdr:nvSpPr>
        <xdr:spPr bwMode="auto">
          <a:xfrm>
            <a:off x="4592" y="527"/>
            <a:ext cx="48" cy="55"/>
          </a:xfrm>
          <a:custGeom>
            <a:avLst/>
            <a:gdLst>
              <a:gd name="T0" fmla="*/ 0 w 241"/>
              <a:gd name="T1" fmla="*/ 0 h 334"/>
              <a:gd name="T2" fmla="*/ 0 w 241"/>
              <a:gd name="T3" fmla="*/ 0 h 334"/>
              <a:gd name="T4" fmla="*/ 0 w 241"/>
              <a:gd name="T5" fmla="*/ 0 h 334"/>
              <a:gd name="T6" fmla="*/ 0 w 241"/>
              <a:gd name="T7" fmla="*/ 0 h 334"/>
              <a:gd name="T8" fmla="*/ 0 w 241"/>
              <a:gd name="T9" fmla="*/ 0 h 334"/>
              <a:gd name="T10" fmla="*/ 0 w 241"/>
              <a:gd name="T11" fmla="*/ 0 h 334"/>
              <a:gd name="T12" fmla="*/ 0 w 241"/>
              <a:gd name="T13" fmla="*/ 0 h 334"/>
              <a:gd name="T14" fmla="*/ 0 w 241"/>
              <a:gd name="T15" fmla="*/ 0 h 334"/>
              <a:gd name="T16" fmla="*/ 0 w 241"/>
              <a:gd name="T17" fmla="*/ 0 h 334"/>
              <a:gd name="T18" fmla="*/ 0 w 241"/>
              <a:gd name="T19" fmla="*/ 0 h 334"/>
              <a:gd name="T20" fmla="*/ 0 w 241"/>
              <a:gd name="T21" fmla="*/ 0 h 334"/>
              <a:gd name="T22" fmla="*/ 0 w 241"/>
              <a:gd name="T23" fmla="*/ 0 h 334"/>
              <a:gd name="T24" fmla="*/ 0 w 241"/>
              <a:gd name="T25" fmla="*/ 0 h 334"/>
              <a:gd name="T26" fmla="*/ 0 w 241"/>
              <a:gd name="T27" fmla="*/ 0 h 334"/>
              <a:gd name="T28" fmla="*/ 0 w 241"/>
              <a:gd name="T29" fmla="*/ 0 h 334"/>
              <a:gd name="T30" fmla="*/ 0 w 241"/>
              <a:gd name="T31" fmla="*/ 0 h 334"/>
              <a:gd name="T32" fmla="*/ 0 w 241"/>
              <a:gd name="T33" fmla="*/ 0 h 334"/>
              <a:gd name="T34" fmla="*/ 0 w 241"/>
              <a:gd name="T35" fmla="*/ 0 h 334"/>
              <a:gd name="T36" fmla="*/ 0 w 241"/>
              <a:gd name="T37" fmla="*/ 0 h 334"/>
              <a:gd name="T38" fmla="*/ 0 w 241"/>
              <a:gd name="T39" fmla="*/ 0 h 334"/>
              <a:gd name="T40" fmla="*/ 0 w 241"/>
              <a:gd name="T41" fmla="*/ 0 h 334"/>
              <a:gd name="T42" fmla="*/ 0 w 241"/>
              <a:gd name="T43" fmla="*/ 0 h 334"/>
              <a:gd name="T44" fmla="*/ 0 w 241"/>
              <a:gd name="T45" fmla="*/ 0 h 334"/>
              <a:gd name="T46" fmla="*/ 0 w 241"/>
              <a:gd name="T47" fmla="*/ 0 h 334"/>
              <a:gd name="T48" fmla="*/ 0 w 241"/>
              <a:gd name="T49" fmla="*/ 0 h 334"/>
              <a:gd name="T50" fmla="*/ 0 w 241"/>
              <a:gd name="T51" fmla="*/ 0 h 334"/>
              <a:gd name="T52" fmla="*/ 0 w 241"/>
              <a:gd name="T53" fmla="*/ 0 h 334"/>
              <a:gd name="T54" fmla="*/ 0 w 241"/>
              <a:gd name="T55" fmla="*/ 0 h 334"/>
              <a:gd name="T56" fmla="*/ 0 w 241"/>
              <a:gd name="T57" fmla="*/ 0 h 334"/>
              <a:gd name="T58" fmla="*/ 0 w 241"/>
              <a:gd name="T59" fmla="*/ 0 h 334"/>
              <a:gd name="T60" fmla="*/ 0 w 241"/>
              <a:gd name="T61" fmla="*/ 0 h 334"/>
              <a:gd name="T62" fmla="*/ 0 w 241"/>
              <a:gd name="T63" fmla="*/ 0 h 33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241" h="334">
                <a:moveTo>
                  <a:pt x="90" y="281"/>
                </a:moveTo>
                <a:lnTo>
                  <a:pt x="90" y="281"/>
                </a:lnTo>
                <a:lnTo>
                  <a:pt x="90" y="273"/>
                </a:lnTo>
                <a:lnTo>
                  <a:pt x="90" y="263"/>
                </a:lnTo>
                <a:lnTo>
                  <a:pt x="92" y="255"/>
                </a:lnTo>
                <a:lnTo>
                  <a:pt x="93" y="248"/>
                </a:lnTo>
                <a:lnTo>
                  <a:pt x="96" y="229"/>
                </a:lnTo>
                <a:lnTo>
                  <a:pt x="102" y="214"/>
                </a:lnTo>
                <a:lnTo>
                  <a:pt x="108" y="199"/>
                </a:lnTo>
                <a:lnTo>
                  <a:pt x="116" y="183"/>
                </a:lnTo>
                <a:lnTo>
                  <a:pt x="125" y="169"/>
                </a:lnTo>
                <a:lnTo>
                  <a:pt x="135" y="156"/>
                </a:lnTo>
                <a:lnTo>
                  <a:pt x="146" y="144"/>
                </a:lnTo>
                <a:lnTo>
                  <a:pt x="157" y="134"/>
                </a:lnTo>
                <a:lnTo>
                  <a:pt x="170" y="126"/>
                </a:lnTo>
                <a:lnTo>
                  <a:pt x="183" y="117"/>
                </a:lnTo>
                <a:lnTo>
                  <a:pt x="197" y="111"/>
                </a:lnTo>
                <a:lnTo>
                  <a:pt x="212" y="107"/>
                </a:lnTo>
                <a:lnTo>
                  <a:pt x="218" y="106"/>
                </a:lnTo>
                <a:lnTo>
                  <a:pt x="226" y="104"/>
                </a:lnTo>
                <a:lnTo>
                  <a:pt x="233" y="104"/>
                </a:lnTo>
                <a:lnTo>
                  <a:pt x="241" y="103"/>
                </a:lnTo>
                <a:lnTo>
                  <a:pt x="241" y="0"/>
                </a:lnTo>
                <a:lnTo>
                  <a:pt x="229" y="0"/>
                </a:lnTo>
                <a:lnTo>
                  <a:pt x="217" y="1"/>
                </a:lnTo>
                <a:lnTo>
                  <a:pt x="205" y="3"/>
                </a:lnTo>
                <a:lnTo>
                  <a:pt x="192" y="6"/>
                </a:lnTo>
                <a:lnTo>
                  <a:pt x="170" y="13"/>
                </a:lnTo>
                <a:lnTo>
                  <a:pt x="148" y="22"/>
                </a:lnTo>
                <a:lnTo>
                  <a:pt x="127" y="35"/>
                </a:lnTo>
                <a:lnTo>
                  <a:pt x="108" y="49"/>
                </a:lnTo>
                <a:lnTo>
                  <a:pt x="89" y="64"/>
                </a:lnTo>
                <a:lnTo>
                  <a:pt x="73" y="83"/>
                </a:lnTo>
                <a:lnTo>
                  <a:pt x="57" y="103"/>
                </a:lnTo>
                <a:lnTo>
                  <a:pt x="43" y="124"/>
                </a:lnTo>
                <a:lnTo>
                  <a:pt x="31" y="148"/>
                </a:lnTo>
                <a:lnTo>
                  <a:pt x="21" y="173"/>
                </a:lnTo>
                <a:lnTo>
                  <a:pt x="12" y="199"/>
                </a:lnTo>
                <a:lnTo>
                  <a:pt x="6" y="224"/>
                </a:lnTo>
                <a:lnTo>
                  <a:pt x="3" y="239"/>
                </a:lnTo>
                <a:lnTo>
                  <a:pt x="2" y="253"/>
                </a:lnTo>
                <a:lnTo>
                  <a:pt x="1" y="267"/>
                </a:lnTo>
                <a:lnTo>
                  <a:pt x="0" y="281"/>
                </a:lnTo>
                <a:lnTo>
                  <a:pt x="1" y="282"/>
                </a:lnTo>
                <a:lnTo>
                  <a:pt x="0" y="281"/>
                </a:lnTo>
                <a:lnTo>
                  <a:pt x="1" y="288"/>
                </a:lnTo>
                <a:lnTo>
                  <a:pt x="1" y="294"/>
                </a:lnTo>
                <a:lnTo>
                  <a:pt x="3" y="299"/>
                </a:lnTo>
                <a:lnTo>
                  <a:pt x="4" y="305"/>
                </a:lnTo>
                <a:lnTo>
                  <a:pt x="9" y="313"/>
                </a:lnTo>
                <a:lnTo>
                  <a:pt x="14" y="321"/>
                </a:lnTo>
                <a:lnTo>
                  <a:pt x="22" y="326"/>
                </a:lnTo>
                <a:lnTo>
                  <a:pt x="29" y="330"/>
                </a:lnTo>
                <a:lnTo>
                  <a:pt x="37" y="333"/>
                </a:lnTo>
                <a:lnTo>
                  <a:pt x="46" y="334"/>
                </a:lnTo>
                <a:lnTo>
                  <a:pt x="54" y="333"/>
                </a:lnTo>
                <a:lnTo>
                  <a:pt x="62" y="330"/>
                </a:lnTo>
                <a:lnTo>
                  <a:pt x="69" y="326"/>
                </a:lnTo>
                <a:lnTo>
                  <a:pt x="76" y="321"/>
                </a:lnTo>
                <a:lnTo>
                  <a:pt x="82" y="313"/>
                </a:lnTo>
                <a:lnTo>
                  <a:pt x="86" y="305"/>
                </a:lnTo>
                <a:lnTo>
                  <a:pt x="88" y="299"/>
                </a:lnTo>
                <a:lnTo>
                  <a:pt x="89" y="294"/>
                </a:lnTo>
                <a:lnTo>
                  <a:pt x="90" y="288"/>
                </a:lnTo>
                <a:lnTo>
                  <a:pt x="90" y="28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6" name="Freeform 158"/>
          <xdr:cNvSpPr>
            <a:spLocks/>
          </xdr:cNvSpPr>
        </xdr:nvSpPr>
        <xdr:spPr bwMode="auto">
          <a:xfrm>
            <a:off x="4592" y="574"/>
            <a:ext cx="19" cy="208"/>
          </a:xfrm>
          <a:custGeom>
            <a:avLst/>
            <a:gdLst>
              <a:gd name="T0" fmla="*/ 0 w 97"/>
              <a:gd name="T1" fmla="*/ 0 h 1250"/>
              <a:gd name="T2" fmla="*/ 0 w 97"/>
              <a:gd name="T3" fmla="*/ 0 h 1250"/>
              <a:gd name="T4" fmla="*/ 0 w 97"/>
              <a:gd name="T5" fmla="*/ 0 h 1250"/>
              <a:gd name="T6" fmla="*/ 0 w 97"/>
              <a:gd name="T7" fmla="*/ 0 h 1250"/>
              <a:gd name="T8" fmla="*/ 0 w 97"/>
              <a:gd name="T9" fmla="*/ 0 h 1250"/>
              <a:gd name="T10" fmla="*/ 0 w 97"/>
              <a:gd name="T11" fmla="*/ 0 h 1250"/>
              <a:gd name="T12" fmla="*/ 0 w 97"/>
              <a:gd name="T13" fmla="*/ 0 h 1250"/>
              <a:gd name="T14" fmla="*/ 0 w 97"/>
              <a:gd name="T15" fmla="*/ 0 h 1250"/>
              <a:gd name="T16" fmla="*/ 0 w 97"/>
              <a:gd name="T17" fmla="*/ 0 h 1250"/>
              <a:gd name="T18" fmla="*/ 0 w 97"/>
              <a:gd name="T19" fmla="*/ 0 h 1250"/>
              <a:gd name="T20" fmla="*/ 0 w 97"/>
              <a:gd name="T21" fmla="*/ 0 h 1250"/>
              <a:gd name="T22" fmla="*/ 0 w 97"/>
              <a:gd name="T23" fmla="*/ 0 h 1250"/>
              <a:gd name="T24" fmla="*/ 0 w 97"/>
              <a:gd name="T25" fmla="*/ 0 h 1250"/>
              <a:gd name="T26" fmla="*/ 0 w 97"/>
              <a:gd name="T27" fmla="*/ 0 h 1250"/>
              <a:gd name="T28" fmla="*/ 0 w 97"/>
              <a:gd name="T29" fmla="*/ 0 h 1250"/>
              <a:gd name="T30" fmla="*/ 0 w 97"/>
              <a:gd name="T31" fmla="*/ 0 h 1250"/>
              <a:gd name="T32" fmla="*/ 0 w 97"/>
              <a:gd name="T33" fmla="*/ 0 h 1250"/>
              <a:gd name="T34" fmla="*/ 0 w 97"/>
              <a:gd name="T35" fmla="*/ 0 h 1250"/>
              <a:gd name="T36" fmla="*/ 0 w 97"/>
              <a:gd name="T37" fmla="*/ 0 h 1250"/>
              <a:gd name="T38" fmla="*/ 0 w 97"/>
              <a:gd name="T39" fmla="*/ 0 h 1250"/>
              <a:gd name="T40" fmla="*/ 0 w 97"/>
              <a:gd name="T41" fmla="*/ 0 h 1250"/>
              <a:gd name="T42" fmla="*/ 0 w 97"/>
              <a:gd name="T43" fmla="*/ 0 h 1250"/>
              <a:gd name="T44" fmla="*/ 0 w 97"/>
              <a:gd name="T45" fmla="*/ 0 h 1250"/>
              <a:gd name="T46" fmla="*/ 0 w 97"/>
              <a:gd name="T47" fmla="*/ 0 h 1250"/>
              <a:gd name="T48" fmla="*/ 0 w 97"/>
              <a:gd name="T49" fmla="*/ 0 h 1250"/>
              <a:gd name="T50" fmla="*/ 0 w 97"/>
              <a:gd name="T51" fmla="*/ 0 h 1250"/>
              <a:gd name="T52" fmla="*/ 0 w 97"/>
              <a:gd name="T53" fmla="*/ 0 h 1250"/>
              <a:gd name="T54" fmla="*/ 0 w 97"/>
              <a:gd name="T55" fmla="*/ 0 h 1250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97" h="1250">
                <a:moveTo>
                  <a:pt x="53" y="1250"/>
                </a:moveTo>
                <a:lnTo>
                  <a:pt x="97" y="1197"/>
                </a:lnTo>
                <a:lnTo>
                  <a:pt x="89" y="0"/>
                </a:lnTo>
                <a:lnTo>
                  <a:pt x="0" y="1"/>
                </a:lnTo>
                <a:lnTo>
                  <a:pt x="8" y="1198"/>
                </a:lnTo>
                <a:lnTo>
                  <a:pt x="53" y="1250"/>
                </a:lnTo>
                <a:lnTo>
                  <a:pt x="8" y="1198"/>
                </a:lnTo>
                <a:lnTo>
                  <a:pt x="8" y="1204"/>
                </a:lnTo>
                <a:lnTo>
                  <a:pt x="9" y="1210"/>
                </a:lnTo>
                <a:lnTo>
                  <a:pt x="10" y="1216"/>
                </a:lnTo>
                <a:lnTo>
                  <a:pt x="12" y="1221"/>
                </a:lnTo>
                <a:lnTo>
                  <a:pt x="17" y="1230"/>
                </a:lnTo>
                <a:lnTo>
                  <a:pt x="23" y="1237"/>
                </a:lnTo>
                <a:lnTo>
                  <a:pt x="29" y="1242"/>
                </a:lnTo>
                <a:lnTo>
                  <a:pt x="37" y="1246"/>
                </a:lnTo>
                <a:lnTo>
                  <a:pt x="45" y="1249"/>
                </a:lnTo>
                <a:lnTo>
                  <a:pt x="53" y="1249"/>
                </a:lnTo>
                <a:lnTo>
                  <a:pt x="61" y="1249"/>
                </a:lnTo>
                <a:lnTo>
                  <a:pt x="69" y="1246"/>
                </a:lnTo>
                <a:lnTo>
                  <a:pt x="77" y="1242"/>
                </a:lnTo>
                <a:lnTo>
                  <a:pt x="83" y="1236"/>
                </a:lnTo>
                <a:lnTo>
                  <a:pt x="89" y="1229"/>
                </a:lnTo>
                <a:lnTo>
                  <a:pt x="93" y="1219"/>
                </a:lnTo>
                <a:lnTo>
                  <a:pt x="95" y="1215"/>
                </a:lnTo>
                <a:lnTo>
                  <a:pt x="96" y="1209"/>
                </a:lnTo>
                <a:lnTo>
                  <a:pt x="97" y="1203"/>
                </a:lnTo>
                <a:lnTo>
                  <a:pt x="97" y="1197"/>
                </a:lnTo>
                <a:lnTo>
                  <a:pt x="53" y="125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7" name="Freeform 159"/>
          <xdr:cNvSpPr>
            <a:spLocks/>
          </xdr:cNvSpPr>
        </xdr:nvSpPr>
        <xdr:spPr bwMode="auto">
          <a:xfrm>
            <a:off x="4439" y="765"/>
            <a:ext cx="164" cy="17"/>
          </a:xfrm>
          <a:custGeom>
            <a:avLst/>
            <a:gdLst>
              <a:gd name="T0" fmla="*/ 0 w 818"/>
              <a:gd name="T1" fmla="*/ 0 h 105"/>
              <a:gd name="T2" fmla="*/ 0 w 818"/>
              <a:gd name="T3" fmla="*/ 0 h 105"/>
              <a:gd name="T4" fmla="*/ 0 w 818"/>
              <a:gd name="T5" fmla="*/ 0 h 105"/>
              <a:gd name="T6" fmla="*/ 0 w 818"/>
              <a:gd name="T7" fmla="*/ 0 h 105"/>
              <a:gd name="T8" fmla="*/ 0 w 818"/>
              <a:gd name="T9" fmla="*/ 0 h 105"/>
              <a:gd name="T10" fmla="*/ 0 w 818"/>
              <a:gd name="T11" fmla="*/ 0 h 105"/>
              <a:gd name="T12" fmla="*/ 0 w 818"/>
              <a:gd name="T13" fmla="*/ 0 h 105"/>
              <a:gd name="T14" fmla="*/ 0 w 818"/>
              <a:gd name="T15" fmla="*/ 0 h 105"/>
              <a:gd name="T16" fmla="*/ 0 w 818"/>
              <a:gd name="T17" fmla="*/ 0 h 105"/>
              <a:gd name="T18" fmla="*/ 0 w 818"/>
              <a:gd name="T19" fmla="*/ 0 h 105"/>
              <a:gd name="T20" fmla="*/ 0 w 818"/>
              <a:gd name="T21" fmla="*/ 0 h 105"/>
              <a:gd name="T22" fmla="*/ 0 w 818"/>
              <a:gd name="T23" fmla="*/ 0 h 105"/>
              <a:gd name="T24" fmla="*/ 0 w 818"/>
              <a:gd name="T25" fmla="*/ 0 h 105"/>
              <a:gd name="T26" fmla="*/ 0 w 818"/>
              <a:gd name="T27" fmla="*/ 0 h 105"/>
              <a:gd name="T28" fmla="*/ 0 w 818"/>
              <a:gd name="T29" fmla="*/ 0 h 105"/>
              <a:gd name="T30" fmla="*/ 0 w 818"/>
              <a:gd name="T31" fmla="*/ 0 h 105"/>
              <a:gd name="T32" fmla="*/ 0 w 818"/>
              <a:gd name="T33" fmla="*/ 0 h 105"/>
              <a:gd name="T34" fmla="*/ 0 w 818"/>
              <a:gd name="T35" fmla="*/ 0 h 105"/>
              <a:gd name="T36" fmla="*/ 0 w 818"/>
              <a:gd name="T37" fmla="*/ 0 h 105"/>
              <a:gd name="T38" fmla="*/ 0 w 818"/>
              <a:gd name="T39" fmla="*/ 0 h 105"/>
              <a:gd name="T40" fmla="*/ 0 w 818"/>
              <a:gd name="T41" fmla="*/ 0 h 105"/>
              <a:gd name="T42" fmla="*/ 0 w 818"/>
              <a:gd name="T43" fmla="*/ 0 h 105"/>
              <a:gd name="T44" fmla="*/ 0 w 818"/>
              <a:gd name="T45" fmla="*/ 0 h 105"/>
              <a:gd name="T46" fmla="*/ 0 w 818"/>
              <a:gd name="T47" fmla="*/ 0 h 105"/>
              <a:gd name="T48" fmla="*/ 0 w 818"/>
              <a:gd name="T49" fmla="*/ 0 h 105"/>
              <a:gd name="T50" fmla="*/ 0 w 818"/>
              <a:gd name="T51" fmla="*/ 0 h 105"/>
              <a:gd name="T52" fmla="*/ 0 w 818"/>
              <a:gd name="T53" fmla="*/ 0 h 105"/>
              <a:gd name="T54" fmla="*/ 0 w 818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5">
                <a:moveTo>
                  <a:pt x="0" y="52"/>
                </a:moveTo>
                <a:lnTo>
                  <a:pt x="44" y="105"/>
                </a:lnTo>
                <a:lnTo>
                  <a:pt x="818" y="105"/>
                </a:lnTo>
                <a:lnTo>
                  <a:pt x="818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8" y="0"/>
                </a:lnTo>
                <a:lnTo>
                  <a:pt x="33" y="1"/>
                </a:lnTo>
                <a:lnTo>
                  <a:pt x="29" y="3"/>
                </a:lnTo>
                <a:lnTo>
                  <a:pt x="24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2" y="33"/>
                </a:lnTo>
                <a:lnTo>
                  <a:pt x="0" y="43"/>
                </a:lnTo>
                <a:lnTo>
                  <a:pt x="0" y="52"/>
                </a:lnTo>
                <a:lnTo>
                  <a:pt x="0" y="63"/>
                </a:lnTo>
                <a:lnTo>
                  <a:pt x="2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4" y="100"/>
                </a:lnTo>
                <a:lnTo>
                  <a:pt x="29" y="101"/>
                </a:lnTo>
                <a:lnTo>
                  <a:pt x="33" y="104"/>
                </a:lnTo>
                <a:lnTo>
                  <a:pt x="38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8" name="Freeform 160"/>
          <xdr:cNvSpPr>
            <a:spLocks/>
          </xdr:cNvSpPr>
        </xdr:nvSpPr>
        <xdr:spPr bwMode="auto">
          <a:xfrm>
            <a:off x="4439" y="442"/>
            <a:ext cx="18" cy="331"/>
          </a:xfrm>
          <a:custGeom>
            <a:avLst/>
            <a:gdLst>
              <a:gd name="T0" fmla="*/ 0 w 88"/>
              <a:gd name="T1" fmla="*/ 0 h 1986"/>
              <a:gd name="T2" fmla="*/ 0 w 88"/>
              <a:gd name="T3" fmla="*/ 0 h 1986"/>
              <a:gd name="T4" fmla="*/ 0 w 88"/>
              <a:gd name="T5" fmla="*/ 0 h 1986"/>
              <a:gd name="T6" fmla="*/ 0 w 88"/>
              <a:gd name="T7" fmla="*/ 0 h 1986"/>
              <a:gd name="T8" fmla="*/ 0 w 88"/>
              <a:gd name="T9" fmla="*/ 0 h 1986"/>
              <a:gd name="T10" fmla="*/ 0 w 88"/>
              <a:gd name="T11" fmla="*/ 0 h 1986"/>
              <a:gd name="T12" fmla="*/ 0 w 88"/>
              <a:gd name="T13" fmla="*/ 0 h 1986"/>
              <a:gd name="T14" fmla="*/ 0 w 88"/>
              <a:gd name="T15" fmla="*/ 0 h 1986"/>
              <a:gd name="T16" fmla="*/ 0 w 88"/>
              <a:gd name="T17" fmla="*/ 0 h 1986"/>
              <a:gd name="T18" fmla="*/ 0 w 88"/>
              <a:gd name="T19" fmla="*/ 0 h 1986"/>
              <a:gd name="T20" fmla="*/ 0 w 88"/>
              <a:gd name="T21" fmla="*/ 0 h 1986"/>
              <a:gd name="T22" fmla="*/ 0 w 88"/>
              <a:gd name="T23" fmla="*/ 0 h 1986"/>
              <a:gd name="T24" fmla="*/ 0 w 88"/>
              <a:gd name="T25" fmla="*/ 0 h 1986"/>
              <a:gd name="T26" fmla="*/ 0 w 88"/>
              <a:gd name="T27" fmla="*/ 0 h 1986"/>
              <a:gd name="T28" fmla="*/ 0 w 88"/>
              <a:gd name="T29" fmla="*/ 0 h 1986"/>
              <a:gd name="T30" fmla="*/ 0 w 88"/>
              <a:gd name="T31" fmla="*/ 0 h 1986"/>
              <a:gd name="T32" fmla="*/ 0 w 88"/>
              <a:gd name="T33" fmla="*/ 0 h 1986"/>
              <a:gd name="T34" fmla="*/ 0 w 88"/>
              <a:gd name="T35" fmla="*/ 0 h 1986"/>
              <a:gd name="T36" fmla="*/ 0 w 88"/>
              <a:gd name="T37" fmla="*/ 0 h 1986"/>
              <a:gd name="T38" fmla="*/ 0 w 88"/>
              <a:gd name="T39" fmla="*/ 0 h 1986"/>
              <a:gd name="T40" fmla="*/ 0 w 88"/>
              <a:gd name="T41" fmla="*/ 0 h 1986"/>
              <a:gd name="T42" fmla="*/ 0 w 88"/>
              <a:gd name="T43" fmla="*/ 0 h 1986"/>
              <a:gd name="T44" fmla="*/ 0 w 88"/>
              <a:gd name="T45" fmla="*/ 0 h 1986"/>
              <a:gd name="T46" fmla="*/ 0 w 88"/>
              <a:gd name="T47" fmla="*/ 0 h 1986"/>
              <a:gd name="T48" fmla="*/ 0 w 88"/>
              <a:gd name="T49" fmla="*/ 0 h 1986"/>
              <a:gd name="T50" fmla="*/ 0 w 88"/>
              <a:gd name="T51" fmla="*/ 0 h 1986"/>
              <a:gd name="T52" fmla="*/ 0 w 88"/>
              <a:gd name="T53" fmla="*/ 0 h 1986"/>
              <a:gd name="T54" fmla="*/ 0 w 88"/>
              <a:gd name="T55" fmla="*/ 0 h 198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986">
                <a:moveTo>
                  <a:pt x="44" y="0"/>
                </a:moveTo>
                <a:lnTo>
                  <a:pt x="0" y="52"/>
                </a:lnTo>
                <a:lnTo>
                  <a:pt x="0" y="1986"/>
                </a:lnTo>
                <a:lnTo>
                  <a:pt x="88" y="1986"/>
                </a:lnTo>
                <a:lnTo>
                  <a:pt x="88" y="52"/>
                </a:lnTo>
                <a:lnTo>
                  <a:pt x="44" y="0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7" y="7"/>
                </a:lnTo>
                <a:lnTo>
                  <a:pt x="60" y="4"/>
                </a:lnTo>
                <a:lnTo>
                  <a:pt x="52" y="0"/>
                </a:lnTo>
                <a:lnTo>
                  <a:pt x="44" y="0"/>
                </a:lnTo>
                <a:lnTo>
                  <a:pt x="36" y="0"/>
                </a:lnTo>
                <a:lnTo>
                  <a:pt x="28" y="4"/>
                </a:lnTo>
                <a:lnTo>
                  <a:pt x="20" y="7"/>
                </a:lnTo>
                <a:lnTo>
                  <a:pt x="13" y="13"/>
                </a:lnTo>
                <a:lnTo>
                  <a:pt x="8" y="20"/>
                </a:lnTo>
                <a:lnTo>
                  <a:pt x="3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lnTo>
                  <a:pt x="4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39" name="Freeform 161"/>
          <xdr:cNvSpPr>
            <a:spLocks/>
          </xdr:cNvSpPr>
        </xdr:nvSpPr>
        <xdr:spPr bwMode="auto">
          <a:xfrm>
            <a:off x="4448" y="442"/>
            <a:ext cx="163" cy="17"/>
          </a:xfrm>
          <a:custGeom>
            <a:avLst/>
            <a:gdLst>
              <a:gd name="T0" fmla="*/ 0 w 818"/>
              <a:gd name="T1" fmla="*/ 0 h 104"/>
              <a:gd name="T2" fmla="*/ 0 w 818"/>
              <a:gd name="T3" fmla="*/ 0 h 104"/>
              <a:gd name="T4" fmla="*/ 0 w 818"/>
              <a:gd name="T5" fmla="*/ 0 h 104"/>
              <a:gd name="T6" fmla="*/ 0 w 818"/>
              <a:gd name="T7" fmla="*/ 0 h 104"/>
              <a:gd name="T8" fmla="*/ 0 w 818"/>
              <a:gd name="T9" fmla="*/ 0 h 104"/>
              <a:gd name="T10" fmla="*/ 0 w 818"/>
              <a:gd name="T11" fmla="*/ 0 h 104"/>
              <a:gd name="T12" fmla="*/ 0 w 818"/>
              <a:gd name="T13" fmla="*/ 0 h 104"/>
              <a:gd name="T14" fmla="*/ 0 w 818"/>
              <a:gd name="T15" fmla="*/ 0 h 104"/>
              <a:gd name="T16" fmla="*/ 0 w 818"/>
              <a:gd name="T17" fmla="*/ 0 h 104"/>
              <a:gd name="T18" fmla="*/ 0 w 818"/>
              <a:gd name="T19" fmla="*/ 0 h 104"/>
              <a:gd name="T20" fmla="*/ 0 w 818"/>
              <a:gd name="T21" fmla="*/ 0 h 104"/>
              <a:gd name="T22" fmla="*/ 0 w 818"/>
              <a:gd name="T23" fmla="*/ 0 h 104"/>
              <a:gd name="T24" fmla="*/ 0 w 818"/>
              <a:gd name="T25" fmla="*/ 0 h 104"/>
              <a:gd name="T26" fmla="*/ 0 w 818"/>
              <a:gd name="T27" fmla="*/ 0 h 104"/>
              <a:gd name="T28" fmla="*/ 0 w 818"/>
              <a:gd name="T29" fmla="*/ 0 h 104"/>
              <a:gd name="T30" fmla="*/ 0 w 818"/>
              <a:gd name="T31" fmla="*/ 0 h 104"/>
              <a:gd name="T32" fmla="*/ 0 w 818"/>
              <a:gd name="T33" fmla="*/ 0 h 104"/>
              <a:gd name="T34" fmla="*/ 0 w 818"/>
              <a:gd name="T35" fmla="*/ 0 h 104"/>
              <a:gd name="T36" fmla="*/ 0 w 818"/>
              <a:gd name="T37" fmla="*/ 0 h 104"/>
              <a:gd name="T38" fmla="*/ 0 w 818"/>
              <a:gd name="T39" fmla="*/ 0 h 104"/>
              <a:gd name="T40" fmla="*/ 0 w 818"/>
              <a:gd name="T41" fmla="*/ 0 h 104"/>
              <a:gd name="T42" fmla="*/ 0 w 818"/>
              <a:gd name="T43" fmla="*/ 0 h 104"/>
              <a:gd name="T44" fmla="*/ 0 w 818"/>
              <a:gd name="T45" fmla="*/ 0 h 104"/>
              <a:gd name="T46" fmla="*/ 0 w 818"/>
              <a:gd name="T47" fmla="*/ 0 h 104"/>
              <a:gd name="T48" fmla="*/ 0 w 818"/>
              <a:gd name="T49" fmla="*/ 0 h 104"/>
              <a:gd name="T50" fmla="*/ 0 w 818"/>
              <a:gd name="T51" fmla="*/ 0 h 104"/>
              <a:gd name="T52" fmla="*/ 0 w 818"/>
              <a:gd name="T53" fmla="*/ 0 h 104"/>
              <a:gd name="T54" fmla="*/ 0 w 818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8" h="104">
                <a:moveTo>
                  <a:pt x="818" y="52"/>
                </a:moveTo>
                <a:lnTo>
                  <a:pt x="774" y="0"/>
                </a:lnTo>
                <a:lnTo>
                  <a:pt x="0" y="0"/>
                </a:lnTo>
                <a:lnTo>
                  <a:pt x="0" y="104"/>
                </a:lnTo>
                <a:lnTo>
                  <a:pt x="774" y="104"/>
                </a:lnTo>
                <a:lnTo>
                  <a:pt x="818" y="52"/>
                </a:lnTo>
                <a:lnTo>
                  <a:pt x="774" y="104"/>
                </a:lnTo>
                <a:lnTo>
                  <a:pt x="779" y="104"/>
                </a:lnTo>
                <a:lnTo>
                  <a:pt x="784" y="103"/>
                </a:lnTo>
                <a:lnTo>
                  <a:pt x="789" y="102"/>
                </a:lnTo>
                <a:lnTo>
                  <a:pt x="793" y="99"/>
                </a:lnTo>
                <a:lnTo>
                  <a:pt x="801" y="95"/>
                </a:lnTo>
                <a:lnTo>
                  <a:pt x="807" y="87"/>
                </a:lnTo>
                <a:lnTo>
                  <a:pt x="812" y="80"/>
                </a:lnTo>
                <a:lnTo>
                  <a:pt x="815" y="71"/>
                </a:lnTo>
                <a:lnTo>
                  <a:pt x="817" y="62"/>
                </a:lnTo>
                <a:lnTo>
                  <a:pt x="818" y="52"/>
                </a:lnTo>
                <a:lnTo>
                  <a:pt x="817" y="43"/>
                </a:lnTo>
                <a:lnTo>
                  <a:pt x="815" y="33"/>
                </a:lnTo>
                <a:lnTo>
                  <a:pt x="812" y="24"/>
                </a:lnTo>
                <a:lnTo>
                  <a:pt x="807" y="17"/>
                </a:lnTo>
                <a:lnTo>
                  <a:pt x="801" y="10"/>
                </a:lnTo>
                <a:lnTo>
                  <a:pt x="793" y="5"/>
                </a:lnTo>
                <a:lnTo>
                  <a:pt x="789" y="3"/>
                </a:lnTo>
                <a:lnTo>
                  <a:pt x="784" y="2"/>
                </a:lnTo>
                <a:lnTo>
                  <a:pt x="779" y="0"/>
                </a:lnTo>
                <a:lnTo>
                  <a:pt x="774" y="0"/>
                </a:lnTo>
                <a:lnTo>
                  <a:pt x="818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0" name="Freeform 162"/>
          <xdr:cNvSpPr>
            <a:spLocks/>
          </xdr:cNvSpPr>
        </xdr:nvSpPr>
        <xdr:spPr bwMode="auto">
          <a:xfrm>
            <a:off x="4594" y="451"/>
            <a:ext cx="17" cy="58"/>
          </a:xfrm>
          <a:custGeom>
            <a:avLst/>
            <a:gdLst>
              <a:gd name="T0" fmla="*/ 0 w 89"/>
              <a:gd name="T1" fmla="*/ 0 h 349"/>
              <a:gd name="T2" fmla="*/ 0 w 89"/>
              <a:gd name="T3" fmla="*/ 0 h 349"/>
              <a:gd name="T4" fmla="*/ 0 w 89"/>
              <a:gd name="T5" fmla="*/ 0 h 349"/>
              <a:gd name="T6" fmla="*/ 0 w 89"/>
              <a:gd name="T7" fmla="*/ 0 h 349"/>
              <a:gd name="T8" fmla="*/ 0 w 89"/>
              <a:gd name="T9" fmla="*/ 0 h 349"/>
              <a:gd name="T10" fmla="*/ 0 w 89"/>
              <a:gd name="T11" fmla="*/ 0 h 349"/>
              <a:gd name="T12" fmla="*/ 0 w 89"/>
              <a:gd name="T13" fmla="*/ 0 h 349"/>
              <a:gd name="T14" fmla="*/ 0 w 89"/>
              <a:gd name="T15" fmla="*/ 0 h 349"/>
              <a:gd name="T16" fmla="*/ 0 w 89"/>
              <a:gd name="T17" fmla="*/ 0 h 349"/>
              <a:gd name="T18" fmla="*/ 0 w 89"/>
              <a:gd name="T19" fmla="*/ 0 h 349"/>
              <a:gd name="T20" fmla="*/ 0 w 89"/>
              <a:gd name="T21" fmla="*/ 0 h 349"/>
              <a:gd name="T22" fmla="*/ 0 w 89"/>
              <a:gd name="T23" fmla="*/ 0 h 349"/>
              <a:gd name="T24" fmla="*/ 0 w 89"/>
              <a:gd name="T25" fmla="*/ 0 h 349"/>
              <a:gd name="T26" fmla="*/ 0 w 89"/>
              <a:gd name="T27" fmla="*/ 0 h 349"/>
              <a:gd name="T28" fmla="*/ 0 w 89"/>
              <a:gd name="T29" fmla="*/ 0 h 349"/>
              <a:gd name="T30" fmla="*/ 0 w 89"/>
              <a:gd name="T31" fmla="*/ 0 h 349"/>
              <a:gd name="T32" fmla="*/ 0 w 89"/>
              <a:gd name="T33" fmla="*/ 0 h 349"/>
              <a:gd name="T34" fmla="*/ 0 w 89"/>
              <a:gd name="T35" fmla="*/ 0 h 349"/>
              <a:gd name="T36" fmla="*/ 0 w 89"/>
              <a:gd name="T37" fmla="*/ 0 h 349"/>
              <a:gd name="T38" fmla="*/ 0 w 89"/>
              <a:gd name="T39" fmla="*/ 0 h 349"/>
              <a:gd name="T40" fmla="*/ 0 w 89"/>
              <a:gd name="T41" fmla="*/ 0 h 349"/>
              <a:gd name="T42" fmla="*/ 0 w 89"/>
              <a:gd name="T43" fmla="*/ 0 h 349"/>
              <a:gd name="T44" fmla="*/ 0 w 89"/>
              <a:gd name="T45" fmla="*/ 0 h 349"/>
              <a:gd name="T46" fmla="*/ 0 w 89"/>
              <a:gd name="T47" fmla="*/ 0 h 349"/>
              <a:gd name="T48" fmla="*/ 0 w 89"/>
              <a:gd name="T49" fmla="*/ 0 h 349"/>
              <a:gd name="T50" fmla="*/ 0 w 89"/>
              <a:gd name="T51" fmla="*/ 0 h 349"/>
              <a:gd name="T52" fmla="*/ 0 w 89"/>
              <a:gd name="T53" fmla="*/ 0 h 349"/>
              <a:gd name="T54" fmla="*/ 0 w 89"/>
              <a:gd name="T55" fmla="*/ 0 h 34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349">
                <a:moveTo>
                  <a:pt x="83" y="321"/>
                </a:moveTo>
                <a:lnTo>
                  <a:pt x="89" y="297"/>
                </a:lnTo>
                <a:lnTo>
                  <a:pt x="89" y="0"/>
                </a:lnTo>
                <a:lnTo>
                  <a:pt x="0" y="0"/>
                </a:lnTo>
                <a:lnTo>
                  <a:pt x="0" y="297"/>
                </a:lnTo>
                <a:lnTo>
                  <a:pt x="83" y="321"/>
                </a:lnTo>
                <a:lnTo>
                  <a:pt x="0" y="297"/>
                </a:lnTo>
                <a:lnTo>
                  <a:pt x="0" y="304"/>
                </a:lnTo>
                <a:lnTo>
                  <a:pt x="1" y="310"/>
                </a:lnTo>
                <a:lnTo>
                  <a:pt x="2" y="314"/>
                </a:lnTo>
                <a:lnTo>
                  <a:pt x="3" y="320"/>
                </a:lnTo>
                <a:lnTo>
                  <a:pt x="9" y="329"/>
                </a:lnTo>
                <a:lnTo>
                  <a:pt x="14" y="336"/>
                </a:lnTo>
                <a:lnTo>
                  <a:pt x="21" y="341"/>
                </a:lnTo>
                <a:lnTo>
                  <a:pt x="29" y="346"/>
                </a:lnTo>
                <a:lnTo>
                  <a:pt x="36" y="349"/>
                </a:lnTo>
                <a:lnTo>
                  <a:pt x="45" y="349"/>
                </a:lnTo>
                <a:lnTo>
                  <a:pt x="53" y="349"/>
                </a:lnTo>
                <a:lnTo>
                  <a:pt x="61" y="346"/>
                </a:lnTo>
                <a:lnTo>
                  <a:pt x="68" y="341"/>
                </a:lnTo>
                <a:lnTo>
                  <a:pt x="75" y="336"/>
                </a:lnTo>
                <a:lnTo>
                  <a:pt x="81" y="329"/>
                </a:lnTo>
                <a:lnTo>
                  <a:pt x="85" y="320"/>
                </a:lnTo>
                <a:lnTo>
                  <a:pt x="87" y="314"/>
                </a:lnTo>
                <a:lnTo>
                  <a:pt x="88" y="310"/>
                </a:lnTo>
                <a:lnTo>
                  <a:pt x="89" y="304"/>
                </a:lnTo>
                <a:lnTo>
                  <a:pt x="89" y="297"/>
                </a:lnTo>
                <a:lnTo>
                  <a:pt x="83" y="3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1" name="Freeform 163"/>
          <xdr:cNvSpPr>
            <a:spLocks/>
          </xdr:cNvSpPr>
        </xdr:nvSpPr>
        <xdr:spPr bwMode="auto">
          <a:xfrm>
            <a:off x="4594" y="500"/>
            <a:ext cx="17" cy="9"/>
          </a:xfrm>
          <a:custGeom>
            <a:avLst/>
            <a:gdLst>
              <a:gd name="T0" fmla="*/ 0 w 89"/>
              <a:gd name="T1" fmla="*/ 0 h 52"/>
              <a:gd name="T2" fmla="*/ 0 w 89"/>
              <a:gd name="T3" fmla="*/ 0 h 52"/>
              <a:gd name="T4" fmla="*/ 0 w 89"/>
              <a:gd name="T5" fmla="*/ 0 h 52"/>
              <a:gd name="T6" fmla="*/ 0 w 89"/>
              <a:gd name="T7" fmla="*/ 0 h 52"/>
              <a:gd name="T8" fmla="*/ 0 w 89"/>
              <a:gd name="T9" fmla="*/ 0 h 52"/>
              <a:gd name="T10" fmla="*/ 0 w 89"/>
              <a:gd name="T11" fmla="*/ 0 h 52"/>
              <a:gd name="T12" fmla="*/ 0 w 89"/>
              <a:gd name="T13" fmla="*/ 0 h 52"/>
              <a:gd name="T14" fmla="*/ 0 w 89"/>
              <a:gd name="T15" fmla="*/ 0 h 52"/>
              <a:gd name="T16" fmla="*/ 0 w 89"/>
              <a:gd name="T17" fmla="*/ 0 h 52"/>
              <a:gd name="T18" fmla="*/ 0 w 89"/>
              <a:gd name="T19" fmla="*/ 0 h 52"/>
              <a:gd name="T20" fmla="*/ 0 w 89"/>
              <a:gd name="T21" fmla="*/ 0 h 52"/>
              <a:gd name="T22" fmla="*/ 0 w 89"/>
              <a:gd name="T23" fmla="*/ 0 h 52"/>
              <a:gd name="T24" fmla="*/ 0 w 89"/>
              <a:gd name="T25" fmla="*/ 0 h 52"/>
              <a:gd name="T26" fmla="*/ 0 w 89"/>
              <a:gd name="T27" fmla="*/ 0 h 52"/>
              <a:gd name="T28" fmla="*/ 0 w 89"/>
              <a:gd name="T29" fmla="*/ 0 h 52"/>
              <a:gd name="T30" fmla="*/ 0 w 89"/>
              <a:gd name="T31" fmla="*/ 0 h 52"/>
              <a:gd name="T32" fmla="*/ 0 w 89"/>
              <a:gd name="T33" fmla="*/ 0 h 52"/>
              <a:gd name="T34" fmla="*/ 0 w 89"/>
              <a:gd name="T35" fmla="*/ 0 h 52"/>
              <a:gd name="T36" fmla="*/ 0 w 89"/>
              <a:gd name="T37" fmla="*/ 0 h 52"/>
              <a:gd name="T38" fmla="*/ 0 w 89"/>
              <a:gd name="T39" fmla="*/ 0 h 52"/>
              <a:gd name="T40" fmla="*/ 0 w 89"/>
              <a:gd name="T41" fmla="*/ 0 h 52"/>
              <a:gd name="T42" fmla="*/ 0 w 89"/>
              <a:gd name="T43" fmla="*/ 0 h 52"/>
              <a:gd name="T44" fmla="*/ 0 w 89"/>
              <a:gd name="T45" fmla="*/ 0 h 52"/>
              <a:gd name="T46" fmla="*/ 0 w 89"/>
              <a:gd name="T47" fmla="*/ 0 h 52"/>
              <a:gd name="T48" fmla="*/ 0 w 89"/>
              <a:gd name="T49" fmla="*/ 0 h 52"/>
              <a:gd name="T50" fmla="*/ 0 w 89"/>
              <a:gd name="T51" fmla="*/ 0 h 52"/>
              <a:gd name="T52" fmla="*/ 0 w 89"/>
              <a:gd name="T53" fmla="*/ 0 h 52"/>
              <a:gd name="T54" fmla="*/ 0 w 89"/>
              <a:gd name="T55" fmla="*/ 0 h 5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9" h="52">
                <a:moveTo>
                  <a:pt x="83" y="24"/>
                </a:moveTo>
                <a:lnTo>
                  <a:pt x="45" y="0"/>
                </a:lnTo>
                <a:lnTo>
                  <a:pt x="83" y="24"/>
                </a:lnTo>
                <a:lnTo>
                  <a:pt x="0" y="0"/>
                </a:lnTo>
                <a:lnTo>
                  <a:pt x="0" y="7"/>
                </a:lnTo>
                <a:lnTo>
                  <a:pt x="1" y="13"/>
                </a:lnTo>
                <a:lnTo>
                  <a:pt x="2" y="17"/>
                </a:lnTo>
                <a:lnTo>
                  <a:pt x="3" y="23"/>
                </a:lnTo>
                <a:lnTo>
                  <a:pt x="9" y="32"/>
                </a:lnTo>
                <a:lnTo>
                  <a:pt x="14" y="39"/>
                </a:lnTo>
                <a:lnTo>
                  <a:pt x="21" y="44"/>
                </a:lnTo>
                <a:lnTo>
                  <a:pt x="29" y="49"/>
                </a:lnTo>
                <a:lnTo>
                  <a:pt x="36" y="52"/>
                </a:lnTo>
                <a:lnTo>
                  <a:pt x="45" y="52"/>
                </a:lnTo>
                <a:lnTo>
                  <a:pt x="53" y="52"/>
                </a:lnTo>
                <a:lnTo>
                  <a:pt x="61" y="49"/>
                </a:lnTo>
                <a:lnTo>
                  <a:pt x="68" y="44"/>
                </a:lnTo>
                <a:lnTo>
                  <a:pt x="75" y="39"/>
                </a:lnTo>
                <a:lnTo>
                  <a:pt x="81" y="32"/>
                </a:lnTo>
                <a:lnTo>
                  <a:pt x="85" y="23"/>
                </a:lnTo>
                <a:lnTo>
                  <a:pt x="87" y="17"/>
                </a:lnTo>
                <a:lnTo>
                  <a:pt x="88" y="13"/>
                </a:lnTo>
                <a:lnTo>
                  <a:pt x="89" y="7"/>
                </a:lnTo>
                <a:lnTo>
                  <a:pt x="89" y="0"/>
                </a:lnTo>
                <a:lnTo>
                  <a:pt x="83" y="2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2" name="Freeform 164"/>
          <xdr:cNvSpPr>
            <a:spLocks/>
          </xdr:cNvSpPr>
        </xdr:nvSpPr>
        <xdr:spPr bwMode="auto">
          <a:xfrm>
            <a:off x="4595" y="433"/>
            <a:ext cx="135" cy="71"/>
          </a:xfrm>
          <a:custGeom>
            <a:avLst/>
            <a:gdLst>
              <a:gd name="T0" fmla="*/ 0 w 678"/>
              <a:gd name="T1" fmla="*/ 0 h 430"/>
              <a:gd name="T2" fmla="*/ 0 w 678"/>
              <a:gd name="T3" fmla="*/ 0 h 430"/>
              <a:gd name="T4" fmla="*/ 0 w 678"/>
              <a:gd name="T5" fmla="*/ 0 h 430"/>
              <a:gd name="T6" fmla="*/ 0 w 678"/>
              <a:gd name="T7" fmla="*/ 0 h 430"/>
              <a:gd name="T8" fmla="*/ 0 w 678"/>
              <a:gd name="T9" fmla="*/ 0 h 430"/>
              <a:gd name="T10" fmla="*/ 0 w 678"/>
              <a:gd name="T11" fmla="*/ 0 h 430"/>
              <a:gd name="T12" fmla="*/ 0 w 678"/>
              <a:gd name="T13" fmla="*/ 0 h 430"/>
              <a:gd name="T14" fmla="*/ 0 w 678"/>
              <a:gd name="T15" fmla="*/ 0 h 430"/>
              <a:gd name="T16" fmla="*/ 0 w 678"/>
              <a:gd name="T17" fmla="*/ 0 h 430"/>
              <a:gd name="T18" fmla="*/ 0 w 678"/>
              <a:gd name="T19" fmla="*/ 0 h 430"/>
              <a:gd name="T20" fmla="*/ 0 w 678"/>
              <a:gd name="T21" fmla="*/ 0 h 430"/>
              <a:gd name="T22" fmla="*/ 0 w 678"/>
              <a:gd name="T23" fmla="*/ 0 h 430"/>
              <a:gd name="T24" fmla="*/ 0 w 678"/>
              <a:gd name="T25" fmla="*/ 0 h 430"/>
              <a:gd name="T26" fmla="*/ 0 w 678"/>
              <a:gd name="T27" fmla="*/ 0 h 430"/>
              <a:gd name="T28" fmla="*/ 0 w 678"/>
              <a:gd name="T29" fmla="*/ 0 h 430"/>
              <a:gd name="T30" fmla="*/ 0 w 678"/>
              <a:gd name="T31" fmla="*/ 0 h 430"/>
              <a:gd name="T32" fmla="*/ 0 w 678"/>
              <a:gd name="T33" fmla="*/ 0 h 430"/>
              <a:gd name="T34" fmla="*/ 0 w 678"/>
              <a:gd name="T35" fmla="*/ 0 h 430"/>
              <a:gd name="T36" fmla="*/ 0 w 678"/>
              <a:gd name="T37" fmla="*/ 0 h 430"/>
              <a:gd name="T38" fmla="*/ 0 w 678"/>
              <a:gd name="T39" fmla="*/ 0 h 430"/>
              <a:gd name="T40" fmla="*/ 0 w 678"/>
              <a:gd name="T41" fmla="*/ 0 h 430"/>
              <a:gd name="T42" fmla="*/ 0 w 678"/>
              <a:gd name="T43" fmla="*/ 0 h 430"/>
              <a:gd name="T44" fmla="*/ 0 w 678"/>
              <a:gd name="T45" fmla="*/ 0 h 430"/>
              <a:gd name="T46" fmla="*/ 0 w 678"/>
              <a:gd name="T47" fmla="*/ 0 h 430"/>
              <a:gd name="T48" fmla="*/ 0 w 678"/>
              <a:gd name="T49" fmla="*/ 0 h 430"/>
              <a:gd name="T50" fmla="*/ 0 w 678"/>
              <a:gd name="T51" fmla="*/ 0 h 430"/>
              <a:gd name="T52" fmla="*/ 0 w 678"/>
              <a:gd name="T53" fmla="*/ 0 h 430"/>
              <a:gd name="T54" fmla="*/ 0 w 678"/>
              <a:gd name="T55" fmla="*/ 0 h 430"/>
              <a:gd name="T56" fmla="*/ 0 w 678"/>
              <a:gd name="T57" fmla="*/ 0 h 430"/>
              <a:gd name="T58" fmla="*/ 0 w 678"/>
              <a:gd name="T59" fmla="*/ 0 h 430"/>
              <a:gd name="T60" fmla="*/ 0 w 678"/>
              <a:gd name="T61" fmla="*/ 0 h 430"/>
              <a:gd name="T62" fmla="*/ 0 w 678"/>
              <a:gd name="T63" fmla="*/ 0 h 430"/>
              <a:gd name="T64" fmla="*/ 0 w 678"/>
              <a:gd name="T65" fmla="*/ 0 h 430"/>
              <a:gd name="T66" fmla="*/ 0 w 678"/>
              <a:gd name="T67" fmla="*/ 0 h 430"/>
              <a:gd name="T68" fmla="*/ 0 w 678"/>
              <a:gd name="T69" fmla="*/ 0 h 430"/>
              <a:gd name="T70" fmla="*/ 0 w 678"/>
              <a:gd name="T71" fmla="*/ 0 h 430"/>
              <a:gd name="T72" fmla="*/ 0 w 678"/>
              <a:gd name="T73" fmla="*/ 0 h 430"/>
              <a:gd name="T74" fmla="*/ 0 w 678"/>
              <a:gd name="T75" fmla="*/ 0 h 430"/>
              <a:gd name="T76" fmla="*/ 0 w 678"/>
              <a:gd name="T77" fmla="*/ 0 h 430"/>
              <a:gd name="T78" fmla="*/ 0 w 678"/>
              <a:gd name="T79" fmla="*/ 0 h 430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78" h="430">
                <a:moveTo>
                  <a:pt x="634" y="0"/>
                </a:moveTo>
                <a:lnTo>
                  <a:pt x="634" y="0"/>
                </a:lnTo>
                <a:lnTo>
                  <a:pt x="596" y="1"/>
                </a:lnTo>
                <a:lnTo>
                  <a:pt x="556" y="3"/>
                </a:lnTo>
                <a:lnTo>
                  <a:pt x="515" y="9"/>
                </a:lnTo>
                <a:lnTo>
                  <a:pt x="473" y="16"/>
                </a:lnTo>
                <a:lnTo>
                  <a:pt x="451" y="22"/>
                </a:lnTo>
                <a:lnTo>
                  <a:pt x="429" y="27"/>
                </a:lnTo>
                <a:lnTo>
                  <a:pt x="407" y="34"/>
                </a:lnTo>
                <a:lnTo>
                  <a:pt x="386" y="41"/>
                </a:lnTo>
                <a:lnTo>
                  <a:pt x="364" y="49"/>
                </a:lnTo>
                <a:lnTo>
                  <a:pt x="342" y="57"/>
                </a:lnTo>
                <a:lnTo>
                  <a:pt x="320" y="67"/>
                </a:lnTo>
                <a:lnTo>
                  <a:pt x="298" y="77"/>
                </a:lnTo>
                <a:lnTo>
                  <a:pt x="277" y="88"/>
                </a:lnTo>
                <a:lnTo>
                  <a:pt x="255" y="100"/>
                </a:lnTo>
                <a:lnTo>
                  <a:pt x="234" y="114"/>
                </a:lnTo>
                <a:lnTo>
                  <a:pt x="213" y="127"/>
                </a:lnTo>
                <a:lnTo>
                  <a:pt x="192" y="142"/>
                </a:lnTo>
                <a:lnTo>
                  <a:pt x="172" y="159"/>
                </a:lnTo>
                <a:lnTo>
                  <a:pt x="152" y="175"/>
                </a:lnTo>
                <a:lnTo>
                  <a:pt x="133" y="194"/>
                </a:lnTo>
                <a:lnTo>
                  <a:pt x="114" y="213"/>
                </a:lnTo>
                <a:lnTo>
                  <a:pt x="96" y="234"/>
                </a:lnTo>
                <a:lnTo>
                  <a:pt x="78" y="255"/>
                </a:lnTo>
                <a:lnTo>
                  <a:pt x="61" y="277"/>
                </a:lnTo>
                <a:lnTo>
                  <a:pt x="45" y="302"/>
                </a:lnTo>
                <a:lnTo>
                  <a:pt x="29" y="327"/>
                </a:lnTo>
                <a:lnTo>
                  <a:pt x="15" y="353"/>
                </a:lnTo>
                <a:lnTo>
                  <a:pt x="0" y="381"/>
                </a:lnTo>
                <a:lnTo>
                  <a:pt x="78" y="430"/>
                </a:lnTo>
                <a:lnTo>
                  <a:pt x="90" y="408"/>
                </a:lnTo>
                <a:lnTo>
                  <a:pt x="102" y="386"/>
                </a:lnTo>
                <a:lnTo>
                  <a:pt x="115" y="365"/>
                </a:lnTo>
                <a:lnTo>
                  <a:pt x="129" y="345"/>
                </a:lnTo>
                <a:lnTo>
                  <a:pt x="143" y="326"/>
                </a:lnTo>
                <a:lnTo>
                  <a:pt x="158" y="307"/>
                </a:lnTo>
                <a:lnTo>
                  <a:pt x="173" y="289"/>
                </a:lnTo>
                <a:lnTo>
                  <a:pt x="189" y="273"/>
                </a:lnTo>
                <a:lnTo>
                  <a:pt x="206" y="257"/>
                </a:lnTo>
                <a:lnTo>
                  <a:pt x="223" y="243"/>
                </a:lnTo>
                <a:lnTo>
                  <a:pt x="240" y="229"/>
                </a:lnTo>
                <a:lnTo>
                  <a:pt x="258" y="216"/>
                </a:lnTo>
                <a:lnTo>
                  <a:pt x="276" y="204"/>
                </a:lnTo>
                <a:lnTo>
                  <a:pt x="295" y="193"/>
                </a:lnTo>
                <a:lnTo>
                  <a:pt x="314" y="182"/>
                </a:lnTo>
                <a:lnTo>
                  <a:pt x="332" y="173"/>
                </a:lnTo>
                <a:lnTo>
                  <a:pt x="352" y="163"/>
                </a:lnTo>
                <a:lnTo>
                  <a:pt x="371" y="155"/>
                </a:lnTo>
                <a:lnTo>
                  <a:pt x="390" y="147"/>
                </a:lnTo>
                <a:lnTo>
                  <a:pt x="410" y="141"/>
                </a:lnTo>
                <a:lnTo>
                  <a:pt x="430" y="134"/>
                </a:lnTo>
                <a:lnTo>
                  <a:pt x="449" y="128"/>
                </a:lnTo>
                <a:lnTo>
                  <a:pt x="469" y="123"/>
                </a:lnTo>
                <a:lnTo>
                  <a:pt x="488" y="119"/>
                </a:lnTo>
                <a:lnTo>
                  <a:pt x="526" y="111"/>
                </a:lnTo>
                <a:lnTo>
                  <a:pt x="564" y="107"/>
                </a:lnTo>
                <a:lnTo>
                  <a:pt x="600" y="104"/>
                </a:lnTo>
                <a:lnTo>
                  <a:pt x="634" y="103"/>
                </a:lnTo>
                <a:lnTo>
                  <a:pt x="639" y="103"/>
                </a:lnTo>
                <a:lnTo>
                  <a:pt x="644" y="102"/>
                </a:lnTo>
                <a:lnTo>
                  <a:pt x="649" y="101"/>
                </a:lnTo>
                <a:lnTo>
                  <a:pt x="653" y="100"/>
                </a:lnTo>
                <a:lnTo>
                  <a:pt x="661" y="94"/>
                </a:lnTo>
                <a:lnTo>
                  <a:pt x="667" y="88"/>
                </a:lnTo>
                <a:lnTo>
                  <a:pt x="672" y="80"/>
                </a:lnTo>
                <a:lnTo>
                  <a:pt x="675" y="70"/>
                </a:lnTo>
                <a:lnTo>
                  <a:pt x="677" y="61"/>
                </a:lnTo>
                <a:lnTo>
                  <a:pt x="678" y="51"/>
                </a:lnTo>
                <a:lnTo>
                  <a:pt x="677" y="42"/>
                </a:lnTo>
                <a:lnTo>
                  <a:pt x="675" y="33"/>
                </a:lnTo>
                <a:lnTo>
                  <a:pt x="672" y="23"/>
                </a:lnTo>
                <a:lnTo>
                  <a:pt x="667" y="16"/>
                </a:lnTo>
                <a:lnTo>
                  <a:pt x="661" y="9"/>
                </a:lnTo>
                <a:lnTo>
                  <a:pt x="653" y="4"/>
                </a:lnTo>
                <a:lnTo>
                  <a:pt x="649" y="2"/>
                </a:lnTo>
                <a:lnTo>
                  <a:pt x="644" y="1"/>
                </a:lnTo>
                <a:lnTo>
                  <a:pt x="639" y="0"/>
                </a:lnTo>
                <a:lnTo>
                  <a:pt x="634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3" name="Freeform 165"/>
          <xdr:cNvSpPr>
            <a:spLocks/>
          </xdr:cNvSpPr>
        </xdr:nvSpPr>
        <xdr:spPr bwMode="auto">
          <a:xfrm>
            <a:off x="4721" y="433"/>
            <a:ext cx="120" cy="135"/>
          </a:xfrm>
          <a:custGeom>
            <a:avLst/>
            <a:gdLst>
              <a:gd name="T0" fmla="*/ 0 w 597"/>
              <a:gd name="T1" fmla="*/ 0 h 812"/>
              <a:gd name="T2" fmla="*/ 0 w 597"/>
              <a:gd name="T3" fmla="*/ 0 h 812"/>
              <a:gd name="T4" fmla="*/ 0 w 597"/>
              <a:gd name="T5" fmla="*/ 0 h 812"/>
              <a:gd name="T6" fmla="*/ 0 w 597"/>
              <a:gd name="T7" fmla="*/ 0 h 812"/>
              <a:gd name="T8" fmla="*/ 0 w 597"/>
              <a:gd name="T9" fmla="*/ 0 h 812"/>
              <a:gd name="T10" fmla="*/ 0 w 597"/>
              <a:gd name="T11" fmla="*/ 0 h 812"/>
              <a:gd name="T12" fmla="*/ 0 w 597"/>
              <a:gd name="T13" fmla="*/ 0 h 812"/>
              <a:gd name="T14" fmla="*/ 0 w 597"/>
              <a:gd name="T15" fmla="*/ 0 h 812"/>
              <a:gd name="T16" fmla="*/ 0 w 597"/>
              <a:gd name="T17" fmla="*/ 0 h 812"/>
              <a:gd name="T18" fmla="*/ 0 w 597"/>
              <a:gd name="T19" fmla="*/ 0 h 812"/>
              <a:gd name="T20" fmla="*/ 0 w 597"/>
              <a:gd name="T21" fmla="*/ 0 h 812"/>
              <a:gd name="T22" fmla="*/ 0 w 597"/>
              <a:gd name="T23" fmla="*/ 0 h 812"/>
              <a:gd name="T24" fmla="*/ 0 w 597"/>
              <a:gd name="T25" fmla="*/ 0 h 812"/>
              <a:gd name="T26" fmla="*/ 0 w 597"/>
              <a:gd name="T27" fmla="*/ 0 h 812"/>
              <a:gd name="T28" fmla="*/ 0 w 597"/>
              <a:gd name="T29" fmla="*/ 0 h 812"/>
              <a:gd name="T30" fmla="*/ 0 w 597"/>
              <a:gd name="T31" fmla="*/ 0 h 812"/>
              <a:gd name="T32" fmla="*/ 0 w 597"/>
              <a:gd name="T33" fmla="*/ 0 h 812"/>
              <a:gd name="T34" fmla="*/ 0 w 597"/>
              <a:gd name="T35" fmla="*/ 0 h 812"/>
              <a:gd name="T36" fmla="*/ 0 w 597"/>
              <a:gd name="T37" fmla="*/ 0 h 812"/>
              <a:gd name="T38" fmla="*/ 0 w 597"/>
              <a:gd name="T39" fmla="*/ 0 h 812"/>
              <a:gd name="T40" fmla="*/ 0 w 597"/>
              <a:gd name="T41" fmla="*/ 0 h 812"/>
              <a:gd name="T42" fmla="*/ 0 w 597"/>
              <a:gd name="T43" fmla="*/ 0 h 812"/>
              <a:gd name="T44" fmla="*/ 0 w 597"/>
              <a:gd name="T45" fmla="*/ 0 h 812"/>
              <a:gd name="T46" fmla="*/ 0 w 597"/>
              <a:gd name="T47" fmla="*/ 0 h 812"/>
              <a:gd name="T48" fmla="*/ 0 w 597"/>
              <a:gd name="T49" fmla="*/ 0 h 812"/>
              <a:gd name="T50" fmla="*/ 0 w 597"/>
              <a:gd name="T51" fmla="*/ 0 h 812"/>
              <a:gd name="T52" fmla="*/ 0 w 597"/>
              <a:gd name="T53" fmla="*/ 0 h 812"/>
              <a:gd name="T54" fmla="*/ 0 w 597"/>
              <a:gd name="T55" fmla="*/ 0 h 812"/>
              <a:gd name="T56" fmla="*/ 0 w 597"/>
              <a:gd name="T57" fmla="*/ 0 h 812"/>
              <a:gd name="T58" fmla="*/ 0 w 597"/>
              <a:gd name="T59" fmla="*/ 0 h 812"/>
              <a:gd name="T60" fmla="*/ 0 w 597"/>
              <a:gd name="T61" fmla="*/ 0 h 812"/>
              <a:gd name="T62" fmla="*/ 0 w 597"/>
              <a:gd name="T63" fmla="*/ 0 h 812"/>
              <a:gd name="T64" fmla="*/ 0 w 597"/>
              <a:gd name="T65" fmla="*/ 0 h 812"/>
              <a:gd name="T66" fmla="*/ 0 w 597"/>
              <a:gd name="T67" fmla="*/ 0 h 812"/>
              <a:gd name="T68" fmla="*/ 0 w 597"/>
              <a:gd name="T69" fmla="*/ 0 h 812"/>
              <a:gd name="T70" fmla="*/ 0 w 597"/>
              <a:gd name="T71" fmla="*/ 0 h 812"/>
              <a:gd name="T72" fmla="*/ 0 w 597"/>
              <a:gd name="T73" fmla="*/ 0 h 812"/>
              <a:gd name="T74" fmla="*/ 0 w 597"/>
              <a:gd name="T75" fmla="*/ 0 h 812"/>
              <a:gd name="T76" fmla="*/ 0 w 597"/>
              <a:gd name="T77" fmla="*/ 0 h 812"/>
              <a:gd name="T78" fmla="*/ 0 w 597"/>
              <a:gd name="T79" fmla="*/ 0 h 812"/>
              <a:gd name="T80" fmla="*/ 0 w 597"/>
              <a:gd name="T81" fmla="*/ 0 h 812"/>
              <a:gd name="T82" fmla="*/ 0 w 597"/>
              <a:gd name="T83" fmla="*/ 0 h 812"/>
              <a:gd name="T84" fmla="*/ 0 w 597"/>
              <a:gd name="T85" fmla="*/ 0 h 812"/>
              <a:gd name="T86" fmla="*/ 0 w 597"/>
              <a:gd name="T87" fmla="*/ 0 h 81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97" h="812">
                <a:moveTo>
                  <a:pt x="597" y="760"/>
                </a:moveTo>
                <a:lnTo>
                  <a:pt x="597" y="760"/>
                </a:lnTo>
                <a:lnTo>
                  <a:pt x="596" y="711"/>
                </a:lnTo>
                <a:lnTo>
                  <a:pt x="594" y="664"/>
                </a:lnTo>
                <a:lnTo>
                  <a:pt x="591" y="618"/>
                </a:lnTo>
                <a:lnTo>
                  <a:pt x="586" y="574"/>
                </a:lnTo>
                <a:lnTo>
                  <a:pt x="580" y="532"/>
                </a:lnTo>
                <a:lnTo>
                  <a:pt x="572" y="491"/>
                </a:lnTo>
                <a:lnTo>
                  <a:pt x="563" y="452"/>
                </a:lnTo>
                <a:lnTo>
                  <a:pt x="553" y="414"/>
                </a:lnTo>
                <a:lnTo>
                  <a:pt x="541" y="379"/>
                </a:lnTo>
                <a:lnTo>
                  <a:pt x="528" y="345"/>
                </a:lnTo>
                <a:lnTo>
                  <a:pt x="514" y="313"/>
                </a:lnTo>
                <a:lnTo>
                  <a:pt x="499" y="281"/>
                </a:lnTo>
                <a:lnTo>
                  <a:pt x="482" y="253"/>
                </a:lnTo>
                <a:lnTo>
                  <a:pt x="465" y="224"/>
                </a:lnTo>
                <a:lnTo>
                  <a:pt x="446" y="199"/>
                </a:lnTo>
                <a:lnTo>
                  <a:pt x="426" y="175"/>
                </a:lnTo>
                <a:lnTo>
                  <a:pt x="405" y="153"/>
                </a:lnTo>
                <a:lnTo>
                  <a:pt x="383" y="132"/>
                </a:lnTo>
                <a:lnTo>
                  <a:pt x="360" y="113"/>
                </a:lnTo>
                <a:lnTo>
                  <a:pt x="336" y="95"/>
                </a:lnTo>
                <a:lnTo>
                  <a:pt x="312" y="79"/>
                </a:lnTo>
                <a:lnTo>
                  <a:pt x="287" y="64"/>
                </a:lnTo>
                <a:lnTo>
                  <a:pt x="261" y="51"/>
                </a:lnTo>
                <a:lnTo>
                  <a:pt x="234" y="41"/>
                </a:lnTo>
                <a:lnTo>
                  <a:pt x="206" y="30"/>
                </a:lnTo>
                <a:lnTo>
                  <a:pt x="178" y="22"/>
                </a:lnTo>
                <a:lnTo>
                  <a:pt x="150" y="15"/>
                </a:lnTo>
                <a:lnTo>
                  <a:pt x="121" y="9"/>
                </a:lnTo>
                <a:lnTo>
                  <a:pt x="91" y="6"/>
                </a:lnTo>
                <a:lnTo>
                  <a:pt x="61" y="2"/>
                </a:lnTo>
                <a:lnTo>
                  <a:pt x="31" y="1"/>
                </a:lnTo>
                <a:lnTo>
                  <a:pt x="0" y="0"/>
                </a:lnTo>
                <a:lnTo>
                  <a:pt x="0" y="103"/>
                </a:lnTo>
                <a:lnTo>
                  <a:pt x="28" y="104"/>
                </a:lnTo>
                <a:lnTo>
                  <a:pt x="55" y="106"/>
                </a:lnTo>
                <a:lnTo>
                  <a:pt x="82" y="108"/>
                </a:lnTo>
                <a:lnTo>
                  <a:pt x="108" y="113"/>
                </a:lnTo>
                <a:lnTo>
                  <a:pt x="134" y="117"/>
                </a:lnTo>
                <a:lnTo>
                  <a:pt x="159" y="123"/>
                </a:lnTo>
                <a:lnTo>
                  <a:pt x="183" y="130"/>
                </a:lnTo>
                <a:lnTo>
                  <a:pt x="206" y="139"/>
                </a:lnTo>
                <a:lnTo>
                  <a:pt x="229" y="148"/>
                </a:lnTo>
                <a:lnTo>
                  <a:pt x="251" y="160"/>
                </a:lnTo>
                <a:lnTo>
                  <a:pt x="272" y="172"/>
                </a:lnTo>
                <a:lnTo>
                  <a:pt x="292" y="184"/>
                </a:lnTo>
                <a:lnTo>
                  <a:pt x="311" y="199"/>
                </a:lnTo>
                <a:lnTo>
                  <a:pt x="330" y="214"/>
                </a:lnTo>
                <a:lnTo>
                  <a:pt x="348" y="232"/>
                </a:lnTo>
                <a:lnTo>
                  <a:pt x="365" y="249"/>
                </a:lnTo>
                <a:lnTo>
                  <a:pt x="381" y="269"/>
                </a:lnTo>
                <a:lnTo>
                  <a:pt x="396" y="289"/>
                </a:lnTo>
                <a:lnTo>
                  <a:pt x="411" y="313"/>
                </a:lnTo>
                <a:lnTo>
                  <a:pt x="424" y="336"/>
                </a:lnTo>
                <a:lnTo>
                  <a:pt x="437" y="362"/>
                </a:lnTo>
                <a:lnTo>
                  <a:pt x="449" y="389"/>
                </a:lnTo>
                <a:lnTo>
                  <a:pt x="460" y="418"/>
                </a:lnTo>
                <a:lnTo>
                  <a:pt x="470" y="448"/>
                </a:lnTo>
                <a:lnTo>
                  <a:pt x="478" y="481"/>
                </a:lnTo>
                <a:lnTo>
                  <a:pt x="486" y="515"/>
                </a:lnTo>
                <a:lnTo>
                  <a:pt x="493" y="552"/>
                </a:lnTo>
                <a:lnTo>
                  <a:pt x="499" y="589"/>
                </a:lnTo>
                <a:lnTo>
                  <a:pt x="503" y="629"/>
                </a:lnTo>
                <a:lnTo>
                  <a:pt x="506" y="671"/>
                </a:lnTo>
                <a:lnTo>
                  <a:pt x="508" y="714"/>
                </a:lnTo>
                <a:lnTo>
                  <a:pt x="509" y="760"/>
                </a:lnTo>
                <a:lnTo>
                  <a:pt x="509" y="767"/>
                </a:lnTo>
                <a:lnTo>
                  <a:pt x="510" y="773"/>
                </a:lnTo>
                <a:lnTo>
                  <a:pt x="511" y="778"/>
                </a:lnTo>
                <a:lnTo>
                  <a:pt x="513" y="784"/>
                </a:lnTo>
                <a:lnTo>
                  <a:pt x="517" y="792"/>
                </a:lnTo>
                <a:lnTo>
                  <a:pt x="523" y="799"/>
                </a:lnTo>
                <a:lnTo>
                  <a:pt x="529" y="805"/>
                </a:lnTo>
                <a:lnTo>
                  <a:pt x="537" y="809"/>
                </a:lnTo>
                <a:lnTo>
                  <a:pt x="545" y="812"/>
                </a:lnTo>
                <a:lnTo>
                  <a:pt x="553" y="812"/>
                </a:lnTo>
                <a:lnTo>
                  <a:pt x="561" y="812"/>
                </a:lnTo>
                <a:lnTo>
                  <a:pt x="569" y="809"/>
                </a:lnTo>
                <a:lnTo>
                  <a:pt x="577" y="805"/>
                </a:lnTo>
                <a:lnTo>
                  <a:pt x="583" y="799"/>
                </a:lnTo>
                <a:lnTo>
                  <a:pt x="589" y="792"/>
                </a:lnTo>
                <a:lnTo>
                  <a:pt x="593" y="784"/>
                </a:lnTo>
                <a:lnTo>
                  <a:pt x="595" y="778"/>
                </a:lnTo>
                <a:lnTo>
                  <a:pt x="596" y="773"/>
                </a:lnTo>
                <a:lnTo>
                  <a:pt x="597" y="767"/>
                </a:lnTo>
                <a:lnTo>
                  <a:pt x="597" y="76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4" name="Freeform 166"/>
          <xdr:cNvSpPr>
            <a:spLocks/>
          </xdr:cNvSpPr>
        </xdr:nvSpPr>
        <xdr:spPr bwMode="auto">
          <a:xfrm>
            <a:off x="4823" y="559"/>
            <a:ext cx="18" cy="223"/>
          </a:xfrm>
          <a:custGeom>
            <a:avLst/>
            <a:gdLst>
              <a:gd name="T0" fmla="*/ 0 w 88"/>
              <a:gd name="T1" fmla="*/ 0 h 1336"/>
              <a:gd name="T2" fmla="*/ 0 w 88"/>
              <a:gd name="T3" fmla="*/ 0 h 1336"/>
              <a:gd name="T4" fmla="*/ 0 w 88"/>
              <a:gd name="T5" fmla="*/ 0 h 1336"/>
              <a:gd name="T6" fmla="*/ 0 w 88"/>
              <a:gd name="T7" fmla="*/ 0 h 1336"/>
              <a:gd name="T8" fmla="*/ 0 w 88"/>
              <a:gd name="T9" fmla="*/ 0 h 1336"/>
              <a:gd name="T10" fmla="*/ 0 w 88"/>
              <a:gd name="T11" fmla="*/ 0 h 1336"/>
              <a:gd name="T12" fmla="*/ 0 w 88"/>
              <a:gd name="T13" fmla="*/ 0 h 1336"/>
              <a:gd name="T14" fmla="*/ 0 w 88"/>
              <a:gd name="T15" fmla="*/ 0 h 1336"/>
              <a:gd name="T16" fmla="*/ 0 w 88"/>
              <a:gd name="T17" fmla="*/ 0 h 1336"/>
              <a:gd name="T18" fmla="*/ 0 w 88"/>
              <a:gd name="T19" fmla="*/ 0 h 1336"/>
              <a:gd name="T20" fmla="*/ 0 w 88"/>
              <a:gd name="T21" fmla="*/ 0 h 1336"/>
              <a:gd name="T22" fmla="*/ 0 w 88"/>
              <a:gd name="T23" fmla="*/ 0 h 1336"/>
              <a:gd name="T24" fmla="*/ 0 w 88"/>
              <a:gd name="T25" fmla="*/ 0 h 1336"/>
              <a:gd name="T26" fmla="*/ 0 w 88"/>
              <a:gd name="T27" fmla="*/ 0 h 1336"/>
              <a:gd name="T28" fmla="*/ 0 w 88"/>
              <a:gd name="T29" fmla="*/ 0 h 1336"/>
              <a:gd name="T30" fmla="*/ 0 w 88"/>
              <a:gd name="T31" fmla="*/ 0 h 1336"/>
              <a:gd name="T32" fmla="*/ 0 w 88"/>
              <a:gd name="T33" fmla="*/ 0 h 1336"/>
              <a:gd name="T34" fmla="*/ 0 w 88"/>
              <a:gd name="T35" fmla="*/ 0 h 1336"/>
              <a:gd name="T36" fmla="*/ 0 w 88"/>
              <a:gd name="T37" fmla="*/ 0 h 1336"/>
              <a:gd name="T38" fmla="*/ 0 w 88"/>
              <a:gd name="T39" fmla="*/ 0 h 1336"/>
              <a:gd name="T40" fmla="*/ 0 w 88"/>
              <a:gd name="T41" fmla="*/ 0 h 1336"/>
              <a:gd name="T42" fmla="*/ 0 w 88"/>
              <a:gd name="T43" fmla="*/ 0 h 1336"/>
              <a:gd name="T44" fmla="*/ 0 w 88"/>
              <a:gd name="T45" fmla="*/ 0 h 1336"/>
              <a:gd name="T46" fmla="*/ 0 w 88"/>
              <a:gd name="T47" fmla="*/ 0 h 1336"/>
              <a:gd name="T48" fmla="*/ 0 w 88"/>
              <a:gd name="T49" fmla="*/ 0 h 1336"/>
              <a:gd name="T50" fmla="*/ 0 w 88"/>
              <a:gd name="T51" fmla="*/ 0 h 1336"/>
              <a:gd name="T52" fmla="*/ 0 w 88"/>
              <a:gd name="T53" fmla="*/ 0 h 1336"/>
              <a:gd name="T54" fmla="*/ 0 w 88"/>
              <a:gd name="T55" fmla="*/ 0 h 13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8" h="1336">
                <a:moveTo>
                  <a:pt x="44" y="1336"/>
                </a:moveTo>
                <a:lnTo>
                  <a:pt x="88" y="1283"/>
                </a:lnTo>
                <a:lnTo>
                  <a:pt x="88" y="0"/>
                </a:lnTo>
                <a:lnTo>
                  <a:pt x="0" y="0"/>
                </a:lnTo>
                <a:lnTo>
                  <a:pt x="0" y="1283"/>
                </a:lnTo>
                <a:lnTo>
                  <a:pt x="44" y="1336"/>
                </a:lnTo>
                <a:lnTo>
                  <a:pt x="0" y="1283"/>
                </a:lnTo>
                <a:lnTo>
                  <a:pt x="0" y="1290"/>
                </a:lnTo>
                <a:lnTo>
                  <a:pt x="1" y="1296"/>
                </a:lnTo>
                <a:lnTo>
                  <a:pt x="2" y="1301"/>
                </a:lnTo>
                <a:lnTo>
                  <a:pt x="4" y="1307"/>
                </a:lnTo>
                <a:lnTo>
                  <a:pt x="8" y="1315"/>
                </a:lnTo>
                <a:lnTo>
                  <a:pt x="14" y="1323"/>
                </a:lnTo>
                <a:lnTo>
                  <a:pt x="20" y="1328"/>
                </a:lnTo>
                <a:lnTo>
                  <a:pt x="28" y="1332"/>
                </a:lnTo>
                <a:lnTo>
                  <a:pt x="36" y="1335"/>
                </a:lnTo>
                <a:lnTo>
                  <a:pt x="44" y="1336"/>
                </a:lnTo>
                <a:lnTo>
                  <a:pt x="52" y="1335"/>
                </a:lnTo>
                <a:lnTo>
                  <a:pt x="60" y="1332"/>
                </a:lnTo>
                <a:lnTo>
                  <a:pt x="68" y="1328"/>
                </a:lnTo>
                <a:lnTo>
                  <a:pt x="74" y="1323"/>
                </a:lnTo>
                <a:lnTo>
                  <a:pt x="80" y="1315"/>
                </a:lnTo>
                <a:lnTo>
                  <a:pt x="84" y="1307"/>
                </a:lnTo>
                <a:lnTo>
                  <a:pt x="86" y="1301"/>
                </a:lnTo>
                <a:lnTo>
                  <a:pt x="87" y="1296"/>
                </a:lnTo>
                <a:lnTo>
                  <a:pt x="88" y="1290"/>
                </a:lnTo>
                <a:lnTo>
                  <a:pt x="88" y="1283"/>
                </a:lnTo>
                <a:lnTo>
                  <a:pt x="44" y="133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5" name="Freeform 167"/>
          <xdr:cNvSpPr>
            <a:spLocks/>
          </xdr:cNvSpPr>
        </xdr:nvSpPr>
        <xdr:spPr bwMode="auto">
          <a:xfrm>
            <a:off x="4669" y="765"/>
            <a:ext cx="163" cy="17"/>
          </a:xfrm>
          <a:custGeom>
            <a:avLst/>
            <a:gdLst>
              <a:gd name="T0" fmla="*/ 0 w 817"/>
              <a:gd name="T1" fmla="*/ 0 h 105"/>
              <a:gd name="T2" fmla="*/ 0 w 817"/>
              <a:gd name="T3" fmla="*/ 0 h 105"/>
              <a:gd name="T4" fmla="*/ 0 w 817"/>
              <a:gd name="T5" fmla="*/ 0 h 105"/>
              <a:gd name="T6" fmla="*/ 0 w 817"/>
              <a:gd name="T7" fmla="*/ 0 h 105"/>
              <a:gd name="T8" fmla="*/ 0 w 817"/>
              <a:gd name="T9" fmla="*/ 0 h 105"/>
              <a:gd name="T10" fmla="*/ 0 w 817"/>
              <a:gd name="T11" fmla="*/ 0 h 105"/>
              <a:gd name="T12" fmla="*/ 0 w 817"/>
              <a:gd name="T13" fmla="*/ 0 h 105"/>
              <a:gd name="T14" fmla="*/ 0 w 817"/>
              <a:gd name="T15" fmla="*/ 0 h 105"/>
              <a:gd name="T16" fmla="*/ 0 w 817"/>
              <a:gd name="T17" fmla="*/ 0 h 105"/>
              <a:gd name="T18" fmla="*/ 0 w 817"/>
              <a:gd name="T19" fmla="*/ 0 h 105"/>
              <a:gd name="T20" fmla="*/ 0 w 817"/>
              <a:gd name="T21" fmla="*/ 0 h 105"/>
              <a:gd name="T22" fmla="*/ 0 w 817"/>
              <a:gd name="T23" fmla="*/ 0 h 105"/>
              <a:gd name="T24" fmla="*/ 0 w 817"/>
              <a:gd name="T25" fmla="*/ 0 h 105"/>
              <a:gd name="T26" fmla="*/ 0 w 817"/>
              <a:gd name="T27" fmla="*/ 0 h 105"/>
              <a:gd name="T28" fmla="*/ 0 w 817"/>
              <a:gd name="T29" fmla="*/ 0 h 105"/>
              <a:gd name="T30" fmla="*/ 0 w 817"/>
              <a:gd name="T31" fmla="*/ 0 h 105"/>
              <a:gd name="T32" fmla="*/ 0 w 817"/>
              <a:gd name="T33" fmla="*/ 0 h 105"/>
              <a:gd name="T34" fmla="*/ 0 w 817"/>
              <a:gd name="T35" fmla="*/ 0 h 105"/>
              <a:gd name="T36" fmla="*/ 0 w 817"/>
              <a:gd name="T37" fmla="*/ 0 h 105"/>
              <a:gd name="T38" fmla="*/ 0 w 817"/>
              <a:gd name="T39" fmla="*/ 0 h 105"/>
              <a:gd name="T40" fmla="*/ 0 w 817"/>
              <a:gd name="T41" fmla="*/ 0 h 105"/>
              <a:gd name="T42" fmla="*/ 0 w 817"/>
              <a:gd name="T43" fmla="*/ 0 h 105"/>
              <a:gd name="T44" fmla="*/ 0 w 817"/>
              <a:gd name="T45" fmla="*/ 0 h 105"/>
              <a:gd name="T46" fmla="*/ 0 w 817"/>
              <a:gd name="T47" fmla="*/ 0 h 105"/>
              <a:gd name="T48" fmla="*/ 0 w 817"/>
              <a:gd name="T49" fmla="*/ 0 h 105"/>
              <a:gd name="T50" fmla="*/ 0 w 817"/>
              <a:gd name="T51" fmla="*/ 0 h 105"/>
              <a:gd name="T52" fmla="*/ 0 w 817"/>
              <a:gd name="T53" fmla="*/ 0 h 105"/>
              <a:gd name="T54" fmla="*/ 0 w 817"/>
              <a:gd name="T55" fmla="*/ 0 h 105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17" h="105">
                <a:moveTo>
                  <a:pt x="0" y="52"/>
                </a:moveTo>
                <a:lnTo>
                  <a:pt x="44" y="105"/>
                </a:lnTo>
                <a:lnTo>
                  <a:pt x="817" y="105"/>
                </a:lnTo>
                <a:lnTo>
                  <a:pt x="817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0"/>
                </a:lnTo>
                <a:lnTo>
                  <a:pt x="11" y="89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6" name="Freeform 168"/>
          <xdr:cNvSpPr>
            <a:spLocks/>
          </xdr:cNvSpPr>
        </xdr:nvSpPr>
        <xdr:spPr bwMode="auto">
          <a:xfrm>
            <a:off x="2149" y="459"/>
            <a:ext cx="386" cy="341"/>
          </a:xfrm>
          <a:custGeom>
            <a:avLst/>
            <a:gdLst>
              <a:gd name="T0" fmla="*/ 0 w 1928"/>
              <a:gd name="T1" fmla="*/ 0 h 2050"/>
              <a:gd name="T2" fmla="*/ 0 w 1928"/>
              <a:gd name="T3" fmla="*/ 0 h 2050"/>
              <a:gd name="T4" fmla="*/ 0 w 1928"/>
              <a:gd name="T5" fmla="*/ 0 h 2050"/>
              <a:gd name="T6" fmla="*/ 0 w 1928"/>
              <a:gd name="T7" fmla="*/ 0 h 2050"/>
              <a:gd name="T8" fmla="*/ 0 w 1928"/>
              <a:gd name="T9" fmla="*/ 0 h 2050"/>
              <a:gd name="T10" fmla="*/ 0 w 1928"/>
              <a:gd name="T11" fmla="*/ 0 h 2050"/>
              <a:gd name="T12" fmla="*/ 0 w 1928"/>
              <a:gd name="T13" fmla="*/ 0 h 2050"/>
              <a:gd name="T14" fmla="*/ 0 w 1928"/>
              <a:gd name="T15" fmla="*/ 0 h 2050"/>
              <a:gd name="T16" fmla="*/ 0 w 1928"/>
              <a:gd name="T17" fmla="*/ 0 h 2050"/>
              <a:gd name="T18" fmla="*/ 0 w 1928"/>
              <a:gd name="T19" fmla="*/ 0 h 2050"/>
              <a:gd name="T20" fmla="*/ 0 w 1928"/>
              <a:gd name="T21" fmla="*/ 0 h 2050"/>
              <a:gd name="T22" fmla="*/ 0 w 1928"/>
              <a:gd name="T23" fmla="*/ 0 h 2050"/>
              <a:gd name="T24" fmla="*/ 0 w 1928"/>
              <a:gd name="T25" fmla="*/ 0 h 2050"/>
              <a:gd name="T26" fmla="*/ 0 w 1928"/>
              <a:gd name="T27" fmla="*/ 0 h 2050"/>
              <a:gd name="T28" fmla="*/ 0 w 1928"/>
              <a:gd name="T29" fmla="*/ 0 h 2050"/>
              <a:gd name="T30" fmla="*/ 0 w 1928"/>
              <a:gd name="T31" fmla="*/ 0 h 2050"/>
              <a:gd name="T32" fmla="*/ 0 w 1928"/>
              <a:gd name="T33" fmla="*/ 0 h 2050"/>
              <a:gd name="T34" fmla="*/ 0 w 1928"/>
              <a:gd name="T35" fmla="*/ 0 h 2050"/>
              <a:gd name="T36" fmla="*/ 0 w 1928"/>
              <a:gd name="T37" fmla="*/ 0 h 2050"/>
              <a:gd name="T38" fmla="*/ 0 w 1928"/>
              <a:gd name="T39" fmla="*/ 0 h 2050"/>
              <a:gd name="T40" fmla="*/ 0 w 1928"/>
              <a:gd name="T41" fmla="*/ 0 h 2050"/>
              <a:gd name="T42" fmla="*/ 0 w 1928"/>
              <a:gd name="T43" fmla="*/ 0 h 2050"/>
              <a:gd name="T44" fmla="*/ 0 w 1928"/>
              <a:gd name="T45" fmla="*/ 0 h 2050"/>
              <a:gd name="T46" fmla="*/ 0 w 1928"/>
              <a:gd name="T47" fmla="*/ 0 h 2050"/>
              <a:gd name="T48" fmla="*/ 0 w 1928"/>
              <a:gd name="T49" fmla="*/ 0 h 2050"/>
              <a:gd name="T50" fmla="*/ 0 w 1928"/>
              <a:gd name="T51" fmla="*/ 0 h 2050"/>
              <a:gd name="T52" fmla="*/ 0 w 1928"/>
              <a:gd name="T53" fmla="*/ 0 h 2050"/>
              <a:gd name="T54" fmla="*/ 0 w 1928"/>
              <a:gd name="T55" fmla="*/ 0 h 2050"/>
              <a:gd name="T56" fmla="*/ 0 w 1928"/>
              <a:gd name="T57" fmla="*/ 0 h 2050"/>
              <a:gd name="T58" fmla="*/ 0 w 1928"/>
              <a:gd name="T59" fmla="*/ 0 h 2050"/>
              <a:gd name="T60" fmla="*/ 0 w 1928"/>
              <a:gd name="T61" fmla="*/ 0 h 2050"/>
              <a:gd name="T62" fmla="*/ 0 w 1928"/>
              <a:gd name="T63" fmla="*/ 0 h 2050"/>
              <a:gd name="T64" fmla="*/ 0 w 1928"/>
              <a:gd name="T65" fmla="*/ 0 h 2050"/>
              <a:gd name="T66" fmla="*/ 0 w 1928"/>
              <a:gd name="T67" fmla="*/ 0 h 2050"/>
              <a:gd name="T68" fmla="*/ 0 w 1928"/>
              <a:gd name="T69" fmla="*/ 0 h 2050"/>
              <a:gd name="T70" fmla="*/ 0 w 1928"/>
              <a:gd name="T71" fmla="*/ 0 h 2050"/>
              <a:gd name="T72" fmla="*/ 0 w 1928"/>
              <a:gd name="T73" fmla="*/ 0 h 2050"/>
              <a:gd name="T74" fmla="*/ 0 w 1928"/>
              <a:gd name="T75" fmla="*/ 0 h 2050"/>
              <a:gd name="T76" fmla="*/ 0 w 1928"/>
              <a:gd name="T77" fmla="*/ 0 h 2050"/>
              <a:gd name="T78" fmla="*/ 0 w 1928"/>
              <a:gd name="T79" fmla="*/ 0 h 2050"/>
              <a:gd name="T80" fmla="*/ 0 w 1928"/>
              <a:gd name="T81" fmla="*/ 0 h 2050"/>
              <a:gd name="T82" fmla="*/ 0 w 1928"/>
              <a:gd name="T83" fmla="*/ 0 h 2050"/>
              <a:gd name="T84" fmla="*/ 0 w 1928"/>
              <a:gd name="T85" fmla="*/ 0 h 2050"/>
              <a:gd name="T86" fmla="*/ 0 w 1928"/>
              <a:gd name="T87" fmla="*/ 0 h 2050"/>
              <a:gd name="T88" fmla="*/ 0 w 1928"/>
              <a:gd name="T89" fmla="*/ 0 h 2050"/>
              <a:gd name="T90" fmla="*/ 0 w 1928"/>
              <a:gd name="T91" fmla="*/ 0 h 2050"/>
              <a:gd name="T92" fmla="*/ 0 w 1928"/>
              <a:gd name="T93" fmla="*/ 0 h 2050"/>
              <a:gd name="T94" fmla="*/ 0 w 1928"/>
              <a:gd name="T95" fmla="*/ 0 h 2050"/>
              <a:gd name="T96" fmla="*/ 0 w 1928"/>
              <a:gd name="T97" fmla="*/ 0 h 2050"/>
              <a:gd name="T98" fmla="*/ 0 w 1928"/>
              <a:gd name="T99" fmla="*/ 0 h 2050"/>
              <a:gd name="T100" fmla="*/ 0 w 1928"/>
              <a:gd name="T101" fmla="*/ 0 h 2050"/>
              <a:gd name="T102" fmla="*/ 0 w 1928"/>
              <a:gd name="T103" fmla="*/ 0 h 2050"/>
              <a:gd name="T104" fmla="*/ 0 w 1928"/>
              <a:gd name="T105" fmla="*/ 0 h 2050"/>
              <a:gd name="T106" fmla="*/ 0 w 1928"/>
              <a:gd name="T107" fmla="*/ 0 h 205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928" h="2050">
                <a:moveTo>
                  <a:pt x="1229" y="853"/>
                </a:moveTo>
                <a:lnTo>
                  <a:pt x="1227" y="830"/>
                </a:lnTo>
                <a:lnTo>
                  <a:pt x="1226" y="809"/>
                </a:lnTo>
                <a:lnTo>
                  <a:pt x="1223" y="788"/>
                </a:lnTo>
                <a:lnTo>
                  <a:pt x="1220" y="768"/>
                </a:lnTo>
                <a:lnTo>
                  <a:pt x="1216" y="748"/>
                </a:lnTo>
                <a:lnTo>
                  <a:pt x="1212" y="729"/>
                </a:lnTo>
                <a:lnTo>
                  <a:pt x="1207" y="710"/>
                </a:lnTo>
                <a:lnTo>
                  <a:pt x="1202" y="693"/>
                </a:lnTo>
                <a:lnTo>
                  <a:pt x="1195" y="676"/>
                </a:lnTo>
                <a:lnTo>
                  <a:pt x="1189" y="660"/>
                </a:lnTo>
                <a:lnTo>
                  <a:pt x="1182" y="644"/>
                </a:lnTo>
                <a:lnTo>
                  <a:pt x="1174" y="629"/>
                </a:lnTo>
                <a:lnTo>
                  <a:pt x="1166" y="615"/>
                </a:lnTo>
                <a:lnTo>
                  <a:pt x="1158" y="601"/>
                </a:lnTo>
                <a:lnTo>
                  <a:pt x="1149" y="588"/>
                </a:lnTo>
                <a:lnTo>
                  <a:pt x="1140" y="576"/>
                </a:lnTo>
                <a:lnTo>
                  <a:pt x="1131" y="564"/>
                </a:lnTo>
                <a:lnTo>
                  <a:pt x="1121" y="554"/>
                </a:lnTo>
                <a:lnTo>
                  <a:pt x="1110" y="543"/>
                </a:lnTo>
                <a:lnTo>
                  <a:pt x="1100" y="534"/>
                </a:lnTo>
                <a:lnTo>
                  <a:pt x="1089" y="525"/>
                </a:lnTo>
                <a:lnTo>
                  <a:pt x="1078" y="517"/>
                </a:lnTo>
                <a:lnTo>
                  <a:pt x="1067" y="510"/>
                </a:lnTo>
                <a:lnTo>
                  <a:pt x="1056" y="503"/>
                </a:lnTo>
                <a:lnTo>
                  <a:pt x="1044" y="498"/>
                </a:lnTo>
                <a:lnTo>
                  <a:pt x="1032" y="492"/>
                </a:lnTo>
                <a:lnTo>
                  <a:pt x="1021" y="489"/>
                </a:lnTo>
                <a:lnTo>
                  <a:pt x="1009" y="485"/>
                </a:lnTo>
                <a:lnTo>
                  <a:pt x="997" y="482"/>
                </a:lnTo>
                <a:lnTo>
                  <a:pt x="984" y="481"/>
                </a:lnTo>
                <a:lnTo>
                  <a:pt x="972" y="479"/>
                </a:lnTo>
                <a:lnTo>
                  <a:pt x="960" y="478"/>
                </a:lnTo>
                <a:lnTo>
                  <a:pt x="935" y="479"/>
                </a:lnTo>
                <a:lnTo>
                  <a:pt x="909" y="483"/>
                </a:lnTo>
                <a:lnTo>
                  <a:pt x="896" y="485"/>
                </a:lnTo>
                <a:lnTo>
                  <a:pt x="882" y="488"/>
                </a:lnTo>
                <a:lnTo>
                  <a:pt x="869" y="492"/>
                </a:lnTo>
                <a:lnTo>
                  <a:pt x="856" y="497"/>
                </a:lnTo>
                <a:lnTo>
                  <a:pt x="842" y="503"/>
                </a:lnTo>
                <a:lnTo>
                  <a:pt x="829" y="509"/>
                </a:lnTo>
                <a:lnTo>
                  <a:pt x="815" y="517"/>
                </a:lnTo>
                <a:lnTo>
                  <a:pt x="802" y="525"/>
                </a:lnTo>
                <a:lnTo>
                  <a:pt x="790" y="536"/>
                </a:lnTo>
                <a:lnTo>
                  <a:pt x="777" y="547"/>
                </a:lnTo>
                <a:lnTo>
                  <a:pt x="765" y="559"/>
                </a:lnTo>
                <a:lnTo>
                  <a:pt x="753" y="574"/>
                </a:lnTo>
                <a:lnTo>
                  <a:pt x="741" y="589"/>
                </a:lnTo>
                <a:lnTo>
                  <a:pt x="730" y="605"/>
                </a:lnTo>
                <a:lnTo>
                  <a:pt x="719" y="624"/>
                </a:lnTo>
                <a:lnTo>
                  <a:pt x="709" y="644"/>
                </a:lnTo>
                <a:lnTo>
                  <a:pt x="699" y="665"/>
                </a:lnTo>
                <a:lnTo>
                  <a:pt x="690" y="689"/>
                </a:lnTo>
                <a:lnTo>
                  <a:pt x="682" y="714"/>
                </a:lnTo>
                <a:lnTo>
                  <a:pt x="674" y="742"/>
                </a:lnTo>
                <a:lnTo>
                  <a:pt x="667" y="770"/>
                </a:lnTo>
                <a:lnTo>
                  <a:pt x="661" y="802"/>
                </a:lnTo>
                <a:lnTo>
                  <a:pt x="655" y="835"/>
                </a:lnTo>
                <a:lnTo>
                  <a:pt x="651" y="870"/>
                </a:lnTo>
                <a:lnTo>
                  <a:pt x="647" y="908"/>
                </a:lnTo>
                <a:lnTo>
                  <a:pt x="645" y="948"/>
                </a:lnTo>
                <a:lnTo>
                  <a:pt x="643" y="989"/>
                </a:lnTo>
                <a:lnTo>
                  <a:pt x="643" y="1034"/>
                </a:lnTo>
                <a:lnTo>
                  <a:pt x="643" y="1076"/>
                </a:lnTo>
                <a:lnTo>
                  <a:pt x="645" y="1116"/>
                </a:lnTo>
                <a:lnTo>
                  <a:pt x="647" y="1154"/>
                </a:lnTo>
                <a:lnTo>
                  <a:pt x="651" y="1189"/>
                </a:lnTo>
                <a:lnTo>
                  <a:pt x="655" y="1223"/>
                </a:lnTo>
                <a:lnTo>
                  <a:pt x="661" y="1255"/>
                </a:lnTo>
                <a:lnTo>
                  <a:pt x="667" y="1286"/>
                </a:lnTo>
                <a:lnTo>
                  <a:pt x="674" y="1313"/>
                </a:lnTo>
                <a:lnTo>
                  <a:pt x="682" y="1340"/>
                </a:lnTo>
                <a:lnTo>
                  <a:pt x="690" y="1365"/>
                </a:lnTo>
                <a:lnTo>
                  <a:pt x="699" y="1387"/>
                </a:lnTo>
                <a:lnTo>
                  <a:pt x="708" y="1409"/>
                </a:lnTo>
                <a:lnTo>
                  <a:pt x="718" y="1429"/>
                </a:lnTo>
                <a:lnTo>
                  <a:pt x="729" y="1447"/>
                </a:lnTo>
                <a:lnTo>
                  <a:pt x="740" y="1463"/>
                </a:lnTo>
                <a:lnTo>
                  <a:pt x="752" y="1480"/>
                </a:lnTo>
                <a:lnTo>
                  <a:pt x="763" y="1494"/>
                </a:lnTo>
                <a:lnTo>
                  <a:pt x="775" y="1507"/>
                </a:lnTo>
                <a:lnTo>
                  <a:pt x="788" y="1518"/>
                </a:lnTo>
                <a:lnTo>
                  <a:pt x="800" y="1528"/>
                </a:lnTo>
                <a:lnTo>
                  <a:pt x="813" y="1538"/>
                </a:lnTo>
                <a:lnTo>
                  <a:pt x="826" y="1546"/>
                </a:lnTo>
                <a:lnTo>
                  <a:pt x="839" y="1553"/>
                </a:lnTo>
                <a:lnTo>
                  <a:pt x="852" y="1560"/>
                </a:lnTo>
                <a:lnTo>
                  <a:pt x="865" y="1565"/>
                </a:lnTo>
                <a:lnTo>
                  <a:pt x="878" y="1569"/>
                </a:lnTo>
                <a:lnTo>
                  <a:pt x="891" y="1573"/>
                </a:lnTo>
                <a:lnTo>
                  <a:pt x="904" y="1575"/>
                </a:lnTo>
                <a:lnTo>
                  <a:pt x="916" y="1578"/>
                </a:lnTo>
                <a:lnTo>
                  <a:pt x="928" y="1579"/>
                </a:lnTo>
                <a:lnTo>
                  <a:pt x="940" y="1580"/>
                </a:lnTo>
                <a:lnTo>
                  <a:pt x="952" y="1580"/>
                </a:lnTo>
                <a:lnTo>
                  <a:pt x="963" y="1580"/>
                </a:lnTo>
                <a:lnTo>
                  <a:pt x="975" y="1579"/>
                </a:lnTo>
                <a:lnTo>
                  <a:pt x="987" y="1576"/>
                </a:lnTo>
                <a:lnTo>
                  <a:pt x="998" y="1574"/>
                </a:lnTo>
                <a:lnTo>
                  <a:pt x="1010" y="1572"/>
                </a:lnTo>
                <a:lnTo>
                  <a:pt x="1021" y="1568"/>
                </a:lnTo>
                <a:lnTo>
                  <a:pt x="1033" y="1564"/>
                </a:lnTo>
                <a:lnTo>
                  <a:pt x="1044" y="1558"/>
                </a:lnTo>
                <a:lnTo>
                  <a:pt x="1056" y="1553"/>
                </a:lnTo>
                <a:lnTo>
                  <a:pt x="1067" y="1546"/>
                </a:lnTo>
                <a:lnTo>
                  <a:pt x="1078" y="1539"/>
                </a:lnTo>
                <a:lnTo>
                  <a:pt x="1089" y="1531"/>
                </a:lnTo>
                <a:lnTo>
                  <a:pt x="1099" y="1522"/>
                </a:lnTo>
                <a:lnTo>
                  <a:pt x="1110" y="1513"/>
                </a:lnTo>
                <a:lnTo>
                  <a:pt x="1120" y="1502"/>
                </a:lnTo>
                <a:lnTo>
                  <a:pt x="1130" y="1492"/>
                </a:lnTo>
                <a:lnTo>
                  <a:pt x="1139" y="1480"/>
                </a:lnTo>
                <a:lnTo>
                  <a:pt x="1149" y="1467"/>
                </a:lnTo>
                <a:lnTo>
                  <a:pt x="1158" y="1454"/>
                </a:lnTo>
                <a:lnTo>
                  <a:pt x="1166" y="1441"/>
                </a:lnTo>
                <a:lnTo>
                  <a:pt x="1174" y="1426"/>
                </a:lnTo>
                <a:lnTo>
                  <a:pt x="1182" y="1410"/>
                </a:lnTo>
                <a:lnTo>
                  <a:pt x="1189" y="1395"/>
                </a:lnTo>
                <a:lnTo>
                  <a:pt x="1196" y="1378"/>
                </a:lnTo>
                <a:lnTo>
                  <a:pt x="1202" y="1361"/>
                </a:lnTo>
                <a:lnTo>
                  <a:pt x="1207" y="1342"/>
                </a:lnTo>
                <a:lnTo>
                  <a:pt x="1212" y="1323"/>
                </a:lnTo>
                <a:lnTo>
                  <a:pt x="1217" y="1303"/>
                </a:lnTo>
                <a:lnTo>
                  <a:pt x="1221" y="1282"/>
                </a:lnTo>
                <a:lnTo>
                  <a:pt x="1224" y="1261"/>
                </a:lnTo>
                <a:lnTo>
                  <a:pt x="1227" y="1239"/>
                </a:lnTo>
                <a:lnTo>
                  <a:pt x="1229" y="1216"/>
                </a:lnTo>
                <a:lnTo>
                  <a:pt x="1318" y="1101"/>
                </a:lnTo>
                <a:lnTo>
                  <a:pt x="1399" y="1216"/>
                </a:lnTo>
                <a:lnTo>
                  <a:pt x="1831" y="1216"/>
                </a:lnTo>
                <a:lnTo>
                  <a:pt x="1829" y="1266"/>
                </a:lnTo>
                <a:lnTo>
                  <a:pt x="1826" y="1314"/>
                </a:lnTo>
                <a:lnTo>
                  <a:pt x="1821" y="1361"/>
                </a:lnTo>
                <a:lnTo>
                  <a:pt x="1815" y="1406"/>
                </a:lnTo>
                <a:lnTo>
                  <a:pt x="1807" y="1449"/>
                </a:lnTo>
                <a:lnTo>
                  <a:pt x="1797" y="1492"/>
                </a:lnTo>
                <a:lnTo>
                  <a:pt x="1786" y="1533"/>
                </a:lnTo>
                <a:lnTo>
                  <a:pt x="1773" y="1573"/>
                </a:lnTo>
                <a:lnTo>
                  <a:pt x="1758" y="1611"/>
                </a:lnTo>
                <a:lnTo>
                  <a:pt x="1742" y="1647"/>
                </a:lnTo>
                <a:lnTo>
                  <a:pt x="1724" y="1682"/>
                </a:lnTo>
                <a:lnTo>
                  <a:pt x="1704" y="1715"/>
                </a:lnTo>
                <a:lnTo>
                  <a:pt x="1682" y="1747"/>
                </a:lnTo>
                <a:lnTo>
                  <a:pt x="1659" y="1778"/>
                </a:lnTo>
                <a:lnTo>
                  <a:pt x="1634" y="1807"/>
                </a:lnTo>
                <a:lnTo>
                  <a:pt x="1607" y="1834"/>
                </a:lnTo>
                <a:lnTo>
                  <a:pt x="1578" y="1860"/>
                </a:lnTo>
                <a:lnTo>
                  <a:pt x="1548" y="1884"/>
                </a:lnTo>
                <a:lnTo>
                  <a:pt x="1515" y="1906"/>
                </a:lnTo>
                <a:lnTo>
                  <a:pt x="1481" y="1927"/>
                </a:lnTo>
                <a:lnTo>
                  <a:pt x="1445" y="1946"/>
                </a:lnTo>
                <a:lnTo>
                  <a:pt x="1407" y="1964"/>
                </a:lnTo>
                <a:lnTo>
                  <a:pt x="1367" y="1980"/>
                </a:lnTo>
                <a:lnTo>
                  <a:pt x="1325" y="1994"/>
                </a:lnTo>
                <a:lnTo>
                  <a:pt x="1281" y="2007"/>
                </a:lnTo>
                <a:lnTo>
                  <a:pt x="1235" y="2018"/>
                </a:lnTo>
                <a:lnTo>
                  <a:pt x="1188" y="2027"/>
                </a:lnTo>
                <a:lnTo>
                  <a:pt x="1138" y="2036"/>
                </a:lnTo>
                <a:lnTo>
                  <a:pt x="1086" y="2041"/>
                </a:lnTo>
                <a:lnTo>
                  <a:pt x="1033" y="2046"/>
                </a:lnTo>
                <a:lnTo>
                  <a:pt x="977" y="2048"/>
                </a:lnTo>
                <a:lnTo>
                  <a:pt x="919" y="2050"/>
                </a:lnTo>
                <a:lnTo>
                  <a:pt x="872" y="2048"/>
                </a:lnTo>
                <a:lnTo>
                  <a:pt x="826" y="2046"/>
                </a:lnTo>
                <a:lnTo>
                  <a:pt x="780" y="2043"/>
                </a:lnTo>
                <a:lnTo>
                  <a:pt x="735" y="2037"/>
                </a:lnTo>
                <a:lnTo>
                  <a:pt x="691" y="2030"/>
                </a:lnTo>
                <a:lnTo>
                  <a:pt x="647" y="2021"/>
                </a:lnTo>
                <a:lnTo>
                  <a:pt x="605" y="2011"/>
                </a:lnTo>
                <a:lnTo>
                  <a:pt x="563" y="1998"/>
                </a:lnTo>
                <a:lnTo>
                  <a:pt x="522" y="1984"/>
                </a:lnTo>
                <a:lnTo>
                  <a:pt x="483" y="1967"/>
                </a:lnTo>
                <a:lnTo>
                  <a:pt x="444" y="1950"/>
                </a:lnTo>
                <a:lnTo>
                  <a:pt x="407" y="1930"/>
                </a:lnTo>
                <a:lnTo>
                  <a:pt x="371" y="1907"/>
                </a:lnTo>
                <a:lnTo>
                  <a:pt x="336" y="1882"/>
                </a:lnTo>
                <a:lnTo>
                  <a:pt x="302" y="1855"/>
                </a:lnTo>
                <a:lnTo>
                  <a:pt x="271" y="1827"/>
                </a:lnTo>
                <a:lnTo>
                  <a:pt x="240" y="1795"/>
                </a:lnTo>
                <a:lnTo>
                  <a:pt x="211" y="1761"/>
                </a:lnTo>
                <a:lnTo>
                  <a:pt x="184" y="1726"/>
                </a:lnTo>
                <a:lnTo>
                  <a:pt x="158" y="1687"/>
                </a:lnTo>
                <a:lnTo>
                  <a:pt x="134" y="1646"/>
                </a:lnTo>
                <a:lnTo>
                  <a:pt x="112" y="1602"/>
                </a:lnTo>
                <a:lnTo>
                  <a:pt x="91" y="1556"/>
                </a:lnTo>
                <a:lnTo>
                  <a:pt x="73" y="1508"/>
                </a:lnTo>
                <a:lnTo>
                  <a:pt x="56" y="1456"/>
                </a:lnTo>
                <a:lnTo>
                  <a:pt x="42" y="1402"/>
                </a:lnTo>
                <a:lnTo>
                  <a:pt x="29" y="1345"/>
                </a:lnTo>
                <a:lnTo>
                  <a:pt x="19" y="1285"/>
                </a:lnTo>
                <a:lnTo>
                  <a:pt x="11" y="1222"/>
                </a:lnTo>
                <a:lnTo>
                  <a:pt x="5" y="1156"/>
                </a:lnTo>
                <a:lnTo>
                  <a:pt x="1" y="1087"/>
                </a:lnTo>
                <a:lnTo>
                  <a:pt x="0" y="1015"/>
                </a:lnTo>
                <a:lnTo>
                  <a:pt x="1" y="953"/>
                </a:lnTo>
                <a:lnTo>
                  <a:pt x="4" y="894"/>
                </a:lnTo>
                <a:lnTo>
                  <a:pt x="10" y="835"/>
                </a:lnTo>
                <a:lnTo>
                  <a:pt x="17" y="778"/>
                </a:lnTo>
                <a:lnTo>
                  <a:pt x="27" y="724"/>
                </a:lnTo>
                <a:lnTo>
                  <a:pt x="38" y="672"/>
                </a:lnTo>
                <a:lnTo>
                  <a:pt x="52" y="622"/>
                </a:lnTo>
                <a:lnTo>
                  <a:pt x="67" y="574"/>
                </a:lnTo>
                <a:lnTo>
                  <a:pt x="85" y="528"/>
                </a:lnTo>
                <a:lnTo>
                  <a:pt x="104" y="483"/>
                </a:lnTo>
                <a:lnTo>
                  <a:pt x="125" y="439"/>
                </a:lnTo>
                <a:lnTo>
                  <a:pt x="148" y="399"/>
                </a:lnTo>
                <a:lnTo>
                  <a:pt x="173" y="361"/>
                </a:lnTo>
                <a:lnTo>
                  <a:pt x="199" y="324"/>
                </a:lnTo>
                <a:lnTo>
                  <a:pt x="227" y="289"/>
                </a:lnTo>
                <a:lnTo>
                  <a:pt x="257" y="256"/>
                </a:lnTo>
                <a:lnTo>
                  <a:pt x="289" y="225"/>
                </a:lnTo>
                <a:lnTo>
                  <a:pt x="322" y="196"/>
                </a:lnTo>
                <a:lnTo>
                  <a:pt x="357" y="170"/>
                </a:lnTo>
                <a:lnTo>
                  <a:pt x="393" y="144"/>
                </a:lnTo>
                <a:lnTo>
                  <a:pt x="431" y="122"/>
                </a:lnTo>
                <a:lnTo>
                  <a:pt x="470" y="100"/>
                </a:lnTo>
                <a:lnTo>
                  <a:pt x="511" y="82"/>
                </a:lnTo>
                <a:lnTo>
                  <a:pt x="553" y="64"/>
                </a:lnTo>
                <a:lnTo>
                  <a:pt x="596" y="50"/>
                </a:lnTo>
                <a:lnTo>
                  <a:pt x="641" y="36"/>
                </a:lnTo>
                <a:lnTo>
                  <a:pt x="687" y="25"/>
                </a:lnTo>
                <a:lnTo>
                  <a:pt x="734" y="16"/>
                </a:lnTo>
                <a:lnTo>
                  <a:pt x="783" y="9"/>
                </a:lnTo>
                <a:lnTo>
                  <a:pt x="833" y="4"/>
                </a:lnTo>
                <a:lnTo>
                  <a:pt x="884" y="0"/>
                </a:lnTo>
                <a:lnTo>
                  <a:pt x="936" y="0"/>
                </a:lnTo>
                <a:lnTo>
                  <a:pt x="982" y="0"/>
                </a:lnTo>
                <a:lnTo>
                  <a:pt x="1027" y="3"/>
                </a:lnTo>
                <a:lnTo>
                  <a:pt x="1071" y="6"/>
                </a:lnTo>
                <a:lnTo>
                  <a:pt x="1114" y="10"/>
                </a:lnTo>
                <a:lnTo>
                  <a:pt x="1155" y="16"/>
                </a:lnTo>
                <a:lnTo>
                  <a:pt x="1194" y="23"/>
                </a:lnTo>
                <a:lnTo>
                  <a:pt x="1233" y="31"/>
                </a:lnTo>
                <a:lnTo>
                  <a:pt x="1270" y="40"/>
                </a:lnTo>
                <a:lnTo>
                  <a:pt x="1305" y="51"/>
                </a:lnTo>
                <a:lnTo>
                  <a:pt x="1340" y="63"/>
                </a:lnTo>
                <a:lnTo>
                  <a:pt x="1373" y="75"/>
                </a:lnTo>
                <a:lnTo>
                  <a:pt x="1404" y="89"/>
                </a:lnTo>
                <a:lnTo>
                  <a:pt x="1435" y="104"/>
                </a:lnTo>
                <a:lnTo>
                  <a:pt x="1464" y="120"/>
                </a:lnTo>
                <a:lnTo>
                  <a:pt x="1492" y="137"/>
                </a:lnTo>
                <a:lnTo>
                  <a:pt x="1519" y="156"/>
                </a:lnTo>
                <a:lnTo>
                  <a:pt x="1545" y="175"/>
                </a:lnTo>
                <a:lnTo>
                  <a:pt x="1570" y="196"/>
                </a:lnTo>
                <a:lnTo>
                  <a:pt x="1593" y="217"/>
                </a:lnTo>
                <a:lnTo>
                  <a:pt x="1615" y="239"/>
                </a:lnTo>
                <a:lnTo>
                  <a:pt x="1636" y="263"/>
                </a:lnTo>
                <a:lnTo>
                  <a:pt x="1656" y="288"/>
                </a:lnTo>
                <a:lnTo>
                  <a:pt x="1675" y="313"/>
                </a:lnTo>
                <a:lnTo>
                  <a:pt x="1693" y="339"/>
                </a:lnTo>
                <a:lnTo>
                  <a:pt x="1710" y="366"/>
                </a:lnTo>
                <a:lnTo>
                  <a:pt x="1725" y="395"/>
                </a:lnTo>
                <a:lnTo>
                  <a:pt x="1740" y="424"/>
                </a:lnTo>
                <a:lnTo>
                  <a:pt x="1754" y="455"/>
                </a:lnTo>
                <a:lnTo>
                  <a:pt x="1766" y="485"/>
                </a:lnTo>
                <a:lnTo>
                  <a:pt x="1778" y="517"/>
                </a:lnTo>
                <a:lnTo>
                  <a:pt x="1788" y="550"/>
                </a:lnTo>
                <a:lnTo>
                  <a:pt x="1798" y="584"/>
                </a:lnTo>
                <a:lnTo>
                  <a:pt x="1805" y="622"/>
                </a:lnTo>
                <a:lnTo>
                  <a:pt x="1813" y="662"/>
                </a:lnTo>
                <a:lnTo>
                  <a:pt x="1817" y="683"/>
                </a:lnTo>
                <a:lnTo>
                  <a:pt x="1820" y="704"/>
                </a:lnTo>
                <a:lnTo>
                  <a:pt x="1822" y="725"/>
                </a:lnTo>
                <a:lnTo>
                  <a:pt x="1823" y="747"/>
                </a:lnTo>
                <a:lnTo>
                  <a:pt x="1884" y="747"/>
                </a:lnTo>
                <a:lnTo>
                  <a:pt x="1915" y="747"/>
                </a:lnTo>
                <a:lnTo>
                  <a:pt x="1927" y="747"/>
                </a:lnTo>
                <a:lnTo>
                  <a:pt x="1928" y="747"/>
                </a:lnTo>
                <a:lnTo>
                  <a:pt x="1927" y="749"/>
                </a:lnTo>
                <a:lnTo>
                  <a:pt x="1916" y="760"/>
                </a:lnTo>
                <a:lnTo>
                  <a:pt x="1887" y="791"/>
                </a:lnTo>
                <a:lnTo>
                  <a:pt x="1831" y="853"/>
                </a:lnTo>
                <a:lnTo>
                  <a:pt x="1229" y="8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7" name="Freeform 169"/>
          <xdr:cNvSpPr>
            <a:spLocks/>
          </xdr:cNvSpPr>
        </xdr:nvSpPr>
        <xdr:spPr bwMode="auto">
          <a:xfrm>
            <a:off x="2333" y="530"/>
            <a:ext cx="71" cy="71"/>
          </a:xfrm>
          <a:custGeom>
            <a:avLst/>
            <a:gdLst>
              <a:gd name="T0" fmla="*/ 0 w 357"/>
              <a:gd name="T1" fmla="*/ 0 h 428"/>
              <a:gd name="T2" fmla="*/ 0 w 357"/>
              <a:gd name="T3" fmla="*/ 0 h 428"/>
              <a:gd name="T4" fmla="*/ 0 w 357"/>
              <a:gd name="T5" fmla="*/ 0 h 428"/>
              <a:gd name="T6" fmla="*/ 0 w 357"/>
              <a:gd name="T7" fmla="*/ 0 h 428"/>
              <a:gd name="T8" fmla="*/ 0 w 357"/>
              <a:gd name="T9" fmla="*/ 0 h 428"/>
              <a:gd name="T10" fmla="*/ 0 w 357"/>
              <a:gd name="T11" fmla="*/ 0 h 428"/>
              <a:gd name="T12" fmla="*/ 0 w 357"/>
              <a:gd name="T13" fmla="*/ 0 h 428"/>
              <a:gd name="T14" fmla="*/ 0 w 357"/>
              <a:gd name="T15" fmla="*/ 0 h 428"/>
              <a:gd name="T16" fmla="*/ 0 w 357"/>
              <a:gd name="T17" fmla="*/ 0 h 428"/>
              <a:gd name="T18" fmla="*/ 0 w 357"/>
              <a:gd name="T19" fmla="*/ 0 h 428"/>
              <a:gd name="T20" fmla="*/ 0 w 357"/>
              <a:gd name="T21" fmla="*/ 0 h 428"/>
              <a:gd name="T22" fmla="*/ 0 w 357"/>
              <a:gd name="T23" fmla="*/ 0 h 428"/>
              <a:gd name="T24" fmla="*/ 0 w 357"/>
              <a:gd name="T25" fmla="*/ 0 h 428"/>
              <a:gd name="T26" fmla="*/ 0 w 357"/>
              <a:gd name="T27" fmla="*/ 0 h 428"/>
              <a:gd name="T28" fmla="*/ 0 w 357"/>
              <a:gd name="T29" fmla="*/ 0 h 428"/>
              <a:gd name="T30" fmla="*/ 0 w 357"/>
              <a:gd name="T31" fmla="*/ 0 h 428"/>
              <a:gd name="T32" fmla="*/ 0 w 357"/>
              <a:gd name="T33" fmla="*/ 0 h 428"/>
              <a:gd name="T34" fmla="*/ 0 w 357"/>
              <a:gd name="T35" fmla="*/ 0 h 428"/>
              <a:gd name="T36" fmla="*/ 0 w 357"/>
              <a:gd name="T37" fmla="*/ 0 h 428"/>
              <a:gd name="T38" fmla="*/ 0 w 357"/>
              <a:gd name="T39" fmla="*/ 0 h 428"/>
              <a:gd name="T40" fmla="*/ 0 w 357"/>
              <a:gd name="T41" fmla="*/ 0 h 428"/>
              <a:gd name="T42" fmla="*/ 0 w 357"/>
              <a:gd name="T43" fmla="*/ 0 h 428"/>
              <a:gd name="T44" fmla="*/ 0 w 357"/>
              <a:gd name="T45" fmla="*/ 0 h 428"/>
              <a:gd name="T46" fmla="*/ 0 w 357"/>
              <a:gd name="T47" fmla="*/ 0 h 428"/>
              <a:gd name="T48" fmla="*/ 0 w 357"/>
              <a:gd name="T49" fmla="*/ 0 h 428"/>
              <a:gd name="T50" fmla="*/ 0 w 357"/>
              <a:gd name="T51" fmla="*/ 0 h 428"/>
              <a:gd name="T52" fmla="*/ 0 w 357"/>
              <a:gd name="T53" fmla="*/ 0 h 428"/>
              <a:gd name="T54" fmla="*/ 0 w 357"/>
              <a:gd name="T55" fmla="*/ 0 h 428"/>
              <a:gd name="T56" fmla="*/ 0 w 357"/>
              <a:gd name="T57" fmla="*/ 0 h 428"/>
              <a:gd name="T58" fmla="*/ 0 w 357"/>
              <a:gd name="T59" fmla="*/ 0 h 428"/>
              <a:gd name="T60" fmla="*/ 0 w 357"/>
              <a:gd name="T61" fmla="*/ 0 h 428"/>
              <a:gd name="T62" fmla="*/ 0 w 357"/>
              <a:gd name="T63" fmla="*/ 0 h 428"/>
              <a:gd name="T64" fmla="*/ 0 w 357"/>
              <a:gd name="T65" fmla="*/ 0 h 428"/>
              <a:gd name="T66" fmla="*/ 0 w 357"/>
              <a:gd name="T67" fmla="*/ 0 h 428"/>
              <a:gd name="T68" fmla="*/ 0 w 357"/>
              <a:gd name="T69" fmla="*/ 0 h 428"/>
              <a:gd name="T70" fmla="*/ 0 w 357"/>
              <a:gd name="T71" fmla="*/ 0 h 428"/>
              <a:gd name="T72" fmla="*/ 0 w 357"/>
              <a:gd name="T73" fmla="*/ 0 h 428"/>
              <a:gd name="T74" fmla="*/ 0 w 357"/>
              <a:gd name="T75" fmla="*/ 0 h 428"/>
              <a:gd name="T76" fmla="*/ 0 w 357"/>
              <a:gd name="T77" fmla="*/ 0 h 428"/>
              <a:gd name="T78" fmla="*/ 0 w 357"/>
              <a:gd name="T79" fmla="*/ 0 h 428"/>
              <a:gd name="T80" fmla="*/ 0 w 357"/>
              <a:gd name="T81" fmla="*/ 0 h 428"/>
              <a:gd name="T82" fmla="*/ 0 w 357"/>
              <a:gd name="T83" fmla="*/ 0 h 428"/>
              <a:gd name="T84" fmla="*/ 0 w 357"/>
              <a:gd name="T85" fmla="*/ 0 h 428"/>
              <a:gd name="T86" fmla="*/ 0 w 357"/>
              <a:gd name="T87" fmla="*/ 0 h 42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57" h="428">
                <a:moveTo>
                  <a:pt x="44" y="105"/>
                </a:moveTo>
                <a:lnTo>
                  <a:pt x="44" y="105"/>
                </a:lnTo>
                <a:lnTo>
                  <a:pt x="54" y="105"/>
                </a:lnTo>
                <a:lnTo>
                  <a:pt x="64" y="106"/>
                </a:lnTo>
                <a:lnTo>
                  <a:pt x="74" y="108"/>
                </a:lnTo>
                <a:lnTo>
                  <a:pt x="83" y="110"/>
                </a:lnTo>
                <a:lnTo>
                  <a:pt x="93" y="112"/>
                </a:lnTo>
                <a:lnTo>
                  <a:pt x="103" y="116"/>
                </a:lnTo>
                <a:lnTo>
                  <a:pt x="112" y="121"/>
                </a:lnTo>
                <a:lnTo>
                  <a:pt x="122" y="125"/>
                </a:lnTo>
                <a:lnTo>
                  <a:pt x="131" y="130"/>
                </a:lnTo>
                <a:lnTo>
                  <a:pt x="140" y="136"/>
                </a:lnTo>
                <a:lnTo>
                  <a:pt x="149" y="143"/>
                </a:lnTo>
                <a:lnTo>
                  <a:pt x="158" y="150"/>
                </a:lnTo>
                <a:lnTo>
                  <a:pt x="167" y="158"/>
                </a:lnTo>
                <a:lnTo>
                  <a:pt x="175" y="166"/>
                </a:lnTo>
                <a:lnTo>
                  <a:pt x="184" y="176"/>
                </a:lnTo>
                <a:lnTo>
                  <a:pt x="192" y="185"/>
                </a:lnTo>
                <a:lnTo>
                  <a:pt x="199" y="196"/>
                </a:lnTo>
                <a:lnTo>
                  <a:pt x="207" y="206"/>
                </a:lnTo>
                <a:lnTo>
                  <a:pt x="214" y="218"/>
                </a:lnTo>
                <a:lnTo>
                  <a:pt x="221" y="230"/>
                </a:lnTo>
                <a:lnTo>
                  <a:pt x="227" y="243"/>
                </a:lnTo>
                <a:lnTo>
                  <a:pt x="234" y="257"/>
                </a:lnTo>
                <a:lnTo>
                  <a:pt x="239" y="271"/>
                </a:lnTo>
                <a:lnTo>
                  <a:pt x="244" y="285"/>
                </a:lnTo>
                <a:lnTo>
                  <a:pt x="249" y="302"/>
                </a:lnTo>
                <a:lnTo>
                  <a:pt x="254" y="317"/>
                </a:lnTo>
                <a:lnTo>
                  <a:pt x="257" y="335"/>
                </a:lnTo>
                <a:lnTo>
                  <a:pt x="261" y="351"/>
                </a:lnTo>
                <a:lnTo>
                  <a:pt x="264" y="370"/>
                </a:lnTo>
                <a:lnTo>
                  <a:pt x="266" y="389"/>
                </a:lnTo>
                <a:lnTo>
                  <a:pt x="267" y="408"/>
                </a:lnTo>
                <a:lnTo>
                  <a:pt x="269" y="428"/>
                </a:lnTo>
                <a:lnTo>
                  <a:pt x="357" y="424"/>
                </a:lnTo>
                <a:lnTo>
                  <a:pt x="355" y="400"/>
                </a:lnTo>
                <a:lnTo>
                  <a:pt x="354" y="376"/>
                </a:lnTo>
                <a:lnTo>
                  <a:pt x="351" y="354"/>
                </a:lnTo>
                <a:lnTo>
                  <a:pt x="347" y="331"/>
                </a:lnTo>
                <a:lnTo>
                  <a:pt x="343" y="310"/>
                </a:lnTo>
                <a:lnTo>
                  <a:pt x="338" y="289"/>
                </a:lnTo>
                <a:lnTo>
                  <a:pt x="333" y="268"/>
                </a:lnTo>
                <a:lnTo>
                  <a:pt x="327" y="248"/>
                </a:lnTo>
                <a:lnTo>
                  <a:pt x="320" y="229"/>
                </a:lnTo>
                <a:lnTo>
                  <a:pt x="312" y="210"/>
                </a:lnTo>
                <a:lnTo>
                  <a:pt x="304" y="192"/>
                </a:lnTo>
                <a:lnTo>
                  <a:pt x="296" y="176"/>
                </a:lnTo>
                <a:lnTo>
                  <a:pt x="287" y="159"/>
                </a:lnTo>
                <a:lnTo>
                  <a:pt x="277" y="144"/>
                </a:lnTo>
                <a:lnTo>
                  <a:pt x="267" y="129"/>
                </a:lnTo>
                <a:lnTo>
                  <a:pt x="257" y="115"/>
                </a:lnTo>
                <a:lnTo>
                  <a:pt x="245" y="101"/>
                </a:lnTo>
                <a:lnTo>
                  <a:pt x="234" y="89"/>
                </a:lnTo>
                <a:lnTo>
                  <a:pt x="222" y="77"/>
                </a:lnTo>
                <a:lnTo>
                  <a:pt x="210" y="65"/>
                </a:lnTo>
                <a:lnTo>
                  <a:pt x="197" y="56"/>
                </a:lnTo>
                <a:lnTo>
                  <a:pt x="184" y="46"/>
                </a:lnTo>
                <a:lnTo>
                  <a:pt x="171" y="38"/>
                </a:lnTo>
                <a:lnTo>
                  <a:pt x="158" y="30"/>
                </a:lnTo>
                <a:lnTo>
                  <a:pt x="144" y="23"/>
                </a:lnTo>
                <a:lnTo>
                  <a:pt x="130" y="17"/>
                </a:lnTo>
                <a:lnTo>
                  <a:pt x="116" y="12"/>
                </a:lnTo>
                <a:lnTo>
                  <a:pt x="102" y="9"/>
                </a:lnTo>
                <a:lnTo>
                  <a:pt x="88" y="5"/>
                </a:lnTo>
                <a:lnTo>
                  <a:pt x="73" y="3"/>
                </a:lnTo>
                <a:lnTo>
                  <a:pt x="59" y="2"/>
                </a:lnTo>
                <a:lnTo>
                  <a:pt x="44" y="0"/>
                </a:lnTo>
                <a:lnTo>
                  <a:pt x="39" y="0"/>
                </a:lnTo>
                <a:lnTo>
                  <a:pt x="34" y="2"/>
                </a:lnTo>
                <a:lnTo>
                  <a:pt x="29" y="3"/>
                </a:lnTo>
                <a:lnTo>
                  <a:pt x="25" y="5"/>
                </a:lnTo>
                <a:lnTo>
                  <a:pt x="17" y="10"/>
                </a:lnTo>
                <a:lnTo>
                  <a:pt x="11" y="17"/>
                </a:lnTo>
                <a:lnTo>
                  <a:pt x="6" y="25"/>
                </a:lnTo>
                <a:lnTo>
                  <a:pt x="3" y="33"/>
                </a:lnTo>
                <a:lnTo>
                  <a:pt x="1" y="43"/>
                </a:lnTo>
                <a:lnTo>
                  <a:pt x="0" y="52"/>
                </a:lnTo>
                <a:lnTo>
                  <a:pt x="1" y="63"/>
                </a:lnTo>
                <a:lnTo>
                  <a:pt x="3" y="72"/>
                </a:lnTo>
                <a:lnTo>
                  <a:pt x="6" y="81"/>
                </a:lnTo>
                <a:lnTo>
                  <a:pt x="11" y="89"/>
                </a:lnTo>
                <a:lnTo>
                  <a:pt x="17" y="95"/>
                </a:lnTo>
                <a:lnTo>
                  <a:pt x="25" y="101"/>
                </a:lnTo>
                <a:lnTo>
                  <a:pt x="29" y="102"/>
                </a:lnTo>
                <a:lnTo>
                  <a:pt x="34" y="104"/>
                </a:lnTo>
                <a:lnTo>
                  <a:pt x="39" y="104"/>
                </a:lnTo>
                <a:lnTo>
                  <a:pt x="44" y="10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8" name="Freeform 170"/>
          <xdr:cNvSpPr>
            <a:spLocks/>
          </xdr:cNvSpPr>
        </xdr:nvSpPr>
        <xdr:spPr bwMode="auto">
          <a:xfrm>
            <a:off x="2269" y="530"/>
            <a:ext cx="72" cy="110"/>
          </a:xfrm>
          <a:custGeom>
            <a:avLst/>
            <a:gdLst>
              <a:gd name="T0" fmla="*/ 0 w 361"/>
              <a:gd name="T1" fmla="*/ 0 h 660"/>
              <a:gd name="T2" fmla="*/ 0 w 361"/>
              <a:gd name="T3" fmla="*/ 0 h 660"/>
              <a:gd name="T4" fmla="*/ 0 w 361"/>
              <a:gd name="T5" fmla="*/ 0 h 660"/>
              <a:gd name="T6" fmla="*/ 0 w 361"/>
              <a:gd name="T7" fmla="*/ 0 h 660"/>
              <a:gd name="T8" fmla="*/ 0 w 361"/>
              <a:gd name="T9" fmla="*/ 0 h 660"/>
              <a:gd name="T10" fmla="*/ 0 w 361"/>
              <a:gd name="T11" fmla="*/ 0 h 660"/>
              <a:gd name="T12" fmla="*/ 0 w 361"/>
              <a:gd name="T13" fmla="*/ 0 h 660"/>
              <a:gd name="T14" fmla="*/ 0 w 361"/>
              <a:gd name="T15" fmla="*/ 0 h 660"/>
              <a:gd name="T16" fmla="*/ 0 w 361"/>
              <a:gd name="T17" fmla="*/ 0 h 660"/>
              <a:gd name="T18" fmla="*/ 0 w 361"/>
              <a:gd name="T19" fmla="*/ 0 h 660"/>
              <a:gd name="T20" fmla="*/ 0 w 361"/>
              <a:gd name="T21" fmla="*/ 0 h 660"/>
              <a:gd name="T22" fmla="*/ 0 w 361"/>
              <a:gd name="T23" fmla="*/ 0 h 660"/>
              <a:gd name="T24" fmla="*/ 0 w 361"/>
              <a:gd name="T25" fmla="*/ 0 h 660"/>
              <a:gd name="T26" fmla="*/ 0 w 361"/>
              <a:gd name="T27" fmla="*/ 0 h 660"/>
              <a:gd name="T28" fmla="*/ 0 w 361"/>
              <a:gd name="T29" fmla="*/ 0 h 660"/>
              <a:gd name="T30" fmla="*/ 0 w 361"/>
              <a:gd name="T31" fmla="*/ 0 h 660"/>
              <a:gd name="T32" fmla="*/ 0 w 361"/>
              <a:gd name="T33" fmla="*/ 0 h 660"/>
              <a:gd name="T34" fmla="*/ 0 w 361"/>
              <a:gd name="T35" fmla="*/ 0 h 660"/>
              <a:gd name="T36" fmla="*/ 0 w 361"/>
              <a:gd name="T37" fmla="*/ 0 h 660"/>
              <a:gd name="T38" fmla="*/ 0 w 361"/>
              <a:gd name="T39" fmla="*/ 0 h 660"/>
              <a:gd name="T40" fmla="*/ 0 w 361"/>
              <a:gd name="T41" fmla="*/ 0 h 660"/>
              <a:gd name="T42" fmla="*/ 0 w 361"/>
              <a:gd name="T43" fmla="*/ 0 h 660"/>
              <a:gd name="T44" fmla="*/ 0 w 361"/>
              <a:gd name="T45" fmla="*/ 0 h 660"/>
              <a:gd name="T46" fmla="*/ 0 w 361"/>
              <a:gd name="T47" fmla="*/ 0 h 660"/>
              <a:gd name="T48" fmla="*/ 0 w 361"/>
              <a:gd name="T49" fmla="*/ 0 h 660"/>
              <a:gd name="T50" fmla="*/ 0 w 361"/>
              <a:gd name="T51" fmla="*/ 0 h 660"/>
              <a:gd name="T52" fmla="*/ 0 w 361"/>
              <a:gd name="T53" fmla="*/ 0 h 660"/>
              <a:gd name="T54" fmla="*/ 0 w 361"/>
              <a:gd name="T55" fmla="*/ 0 h 660"/>
              <a:gd name="T56" fmla="*/ 0 w 361"/>
              <a:gd name="T57" fmla="*/ 0 h 660"/>
              <a:gd name="T58" fmla="*/ 0 w 361"/>
              <a:gd name="T59" fmla="*/ 0 h 660"/>
              <a:gd name="T60" fmla="*/ 0 w 361"/>
              <a:gd name="T61" fmla="*/ 0 h 660"/>
              <a:gd name="T62" fmla="*/ 0 w 361"/>
              <a:gd name="T63" fmla="*/ 0 h 660"/>
              <a:gd name="T64" fmla="*/ 0 w 361"/>
              <a:gd name="T65" fmla="*/ 0 h 660"/>
              <a:gd name="T66" fmla="*/ 0 w 361"/>
              <a:gd name="T67" fmla="*/ 0 h 660"/>
              <a:gd name="T68" fmla="*/ 0 w 361"/>
              <a:gd name="T69" fmla="*/ 0 h 660"/>
              <a:gd name="T70" fmla="*/ 0 w 361"/>
              <a:gd name="T71" fmla="*/ 0 h 660"/>
              <a:gd name="T72" fmla="*/ 0 w 361"/>
              <a:gd name="T73" fmla="*/ 0 h 660"/>
              <a:gd name="T74" fmla="*/ 0 w 361"/>
              <a:gd name="T75" fmla="*/ 0 h 660"/>
              <a:gd name="T76" fmla="*/ 0 w 361"/>
              <a:gd name="T77" fmla="*/ 0 h 660"/>
              <a:gd name="T78" fmla="*/ 0 w 361"/>
              <a:gd name="T79" fmla="*/ 0 h 660"/>
              <a:gd name="T80" fmla="*/ 0 w 361"/>
              <a:gd name="T81" fmla="*/ 0 h 660"/>
              <a:gd name="T82" fmla="*/ 0 w 361"/>
              <a:gd name="T83" fmla="*/ 0 h 660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361" h="660">
                <a:moveTo>
                  <a:pt x="88" y="608"/>
                </a:moveTo>
                <a:lnTo>
                  <a:pt x="88" y="608"/>
                </a:lnTo>
                <a:lnTo>
                  <a:pt x="88" y="565"/>
                </a:lnTo>
                <a:lnTo>
                  <a:pt x="90" y="524"/>
                </a:lnTo>
                <a:lnTo>
                  <a:pt x="92" y="487"/>
                </a:lnTo>
                <a:lnTo>
                  <a:pt x="96" y="450"/>
                </a:lnTo>
                <a:lnTo>
                  <a:pt x="100" y="417"/>
                </a:lnTo>
                <a:lnTo>
                  <a:pt x="105" y="387"/>
                </a:lnTo>
                <a:lnTo>
                  <a:pt x="111" y="357"/>
                </a:lnTo>
                <a:lnTo>
                  <a:pt x="117" y="330"/>
                </a:lnTo>
                <a:lnTo>
                  <a:pt x="124" y="305"/>
                </a:lnTo>
                <a:lnTo>
                  <a:pt x="132" y="283"/>
                </a:lnTo>
                <a:lnTo>
                  <a:pt x="140" y="262"/>
                </a:lnTo>
                <a:lnTo>
                  <a:pt x="148" y="243"/>
                </a:lnTo>
                <a:lnTo>
                  <a:pt x="157" y="226"/>
                </a:lnTo>
                <a:lnTo>
                  <a:pt x="166" y="210"/>
                </a:lnTo>
                <a:lnTo>
                  <a:pt x="176" y="196"/>
                </a:lnTo>
                <a:lnTo>
                  <a:pt x="186" y="183"/>
                </a:lnTo>
                <a:lnTo>
                  <a:pt x="195" y="171"/>
                </a:lnTo>
                <a:lnTo>
                  <a:pt x="206" y="162"/>
                </a:lnTo>
                <a:lnTo>
                  <a:pt x="216" y="152"/>
                </a:lnTo>
                <a:lnTo>
                  <a:pt x="227" y="144"/>
                </a:lnTo>
                <a:lnTo>
                  <a:pt x="237" y="137"/>
                </a:lnTo>
                <a:lnTo>
                  <a:pt x="248" y="131"/>
                </a:lnTo>
                <a:lnTo>
                  <a:pt x="259" y="125"/>
                </a:lnTo>
                <a:lnTo>
                  <a:pt x="270" y="121"/>
                </a:lnTo>
                <a:lnTo>
                  <a:pt x="282" y="116"/>
                </a:lnTo>
                <a:lnTo>
                  <a:pt x="293" y="113"/>
                </a:lnTo>
                <a:lnTo>
                  <a:pt x="304" y="110"/>
                </a:lnTo>
                <a:lnTo>
                  <a:pt x="315" y="109"/>
                </a:lnTo>
                <a:lnTo>
                  <a:pt x="339" y="105"/>
                </a:lnTo>
                <a:lnTo>
                  <a:pt x="361" y="105"/>
                </a:lnTo>
                <a:lnTo>
                  <a:pt x="361" y="0"/>
                </a:lnTo>
                <a:lnTo>
                  <a:pt x="333" y="2"/>
                </a:lnTo>
                <a:lnTo>
                  <a:pt x="305" y="5"/>
                </a:lnTo>
                <a:lnTo>
                  <a:pt x="289" y="8"/>
                </a:lnTo>
                <a:lnTo>
                  <a:pt x="274" y="11"/>
                </a:lnTo>
                <a:lnTo>
                  <a:pt x="258" y="16"/>
                </a:lnTo>
                <a:lnTo>
                  <a:pt x="243" y="22"/>
                </a:lnTo>
                <a:lnTo>
                  <a:pt x="227" y="29"/>
                </a:lnTo>
                <a:lnTo>
                  <a:pt x="211" y="36"/>
                </a:lnTo>
                <a:lnTo>
                  <a:pt x="196" y="45"/>
                </a:lnTo>
                <a:lnTo>
                  <a:pt x="180" y="56"/>
                </a:lnTo>
                <a:lnTo>
                  <a:pt x="165" y="68"/>
                </a:lnTo>
                <a:lnTo>
                  <a:pt x="150" y="81"/>
                </a:lnTo>
                <a:lnTo>
                  <a:pt x="136" y="96"/>
                </a:lnTo>
                <a:lnTo>
                  <a:pt x="122" y="111"/>
                </a:lnTo>
                <a:lnTo>
                  <a:pt x="108" y="129"/>
                </a:lnTo>
                <a:lnTo>
                  <a:pt x="95" y="149"/>
                </a:lnTo>
                <a:lnTo>
                  <a:pt x="83" y="170"/>
                </a:lnTo>
                <a:lnTo>
                  <a:pt x="71" y="192"/>
                </a:lnTo>
                <a:lnTo>
                  <a:pt x="60" y="217"/>
                </a:lnTo>
                <a:lnTo>
                  <a:pt x="50" y="243"/>
                </a:lnTo>
                <a:lnTo>
                  <a:pt x="41" y="271"/>
                </a:lnTo>
                <a:lnTo>
                  <a:pt x="33" y="301"/>
                </a:lnTo>
                <a:lnTo>
                  <a:pt x="25" y="331"/>
                </a:lnTo>
                <a:lnTo>
                  <a:pt x="19" y="365"/>
                </a:lnTo>
                <a:lnTo>
                  <a:pt x="13" y="401"/>
                </a:lnTo>
                <a:lnTo>
                  <a:pt x="8" y="437"/>
                </a:lnTo>
                <a:lnTo>
                  <a:pt x="5" y="477"/>
                </a:lnTo>
                <a:lnTo>
                  <a:pt x="2" y="518"/>
                </a:lnTo>
                <a:lnTo>
                  <a:pt x="0" y="562"/>
                </a:lnTo>
                <a:lnTo>
                  <a:pt x="0" y="608"/>
                </a:lnTo>
                <a:lnTo>
                  <a:pt x="0" y="615"/>
                </a:lnTo>
                <a:lnTo>
                  <a:pt x="1" y="621"/>
                </a:lnTo>
                <a:lnTo>
                  <a:pt x="2" y="625"/>
                </a:lnTo>
                <a:lnTo>
                  <a:pt x="3" y="631"/>
                </a:lnTo>
                <a:lnTo>
                  <a:pt x="8" y="640"/>
                </a:lnTo>
                <a:lnTo>
                  <a:pt x="13" y="647"/>
                </a:lnTo>
                <a:lnTo>
                  <a:pt x="20" y="653"/>
                </a:lnTo>
                <a:lnTo>
                  <a:pt x="28" y="657"/>
                </a:lnTo>
                <a:lnTo>
                  <a:pt x="35" y="660"/>
                </a:lnTo>
                <a:lnTo>
                  <a:pt x="44" y="660"/>
                </a:lnTo>
                <a:lnTo>
                  <a:pt x="52" y="660"/>
                </a:lnTo>
                <a:lnTo>
                  <a:pt x="60" y="657"/>
                </a:lnTo>
                <a:lnTo>
                  <a:pt x="67" y="653"/>
                </a:lnTo>
                <a:lnTo>
                  <a:pt x="74" y="647"/>
                </a:lnTo>
                <a:lnTo>
                  <a:pt x="80" y="640"/>
                </a:lnTo>
                <a:lnTo>
                  <a:pt x="84" y="631"/>
                </a:lnTo>
                <a:lnTo>
                  <a:pt x="86" y="625"/>
                </a:lnTo>
                <a:lnTo>
                  <a:pt x="87" y="621"/>
                </a:lnTo>
                <a:lnTo>
                  <a:pt x="88" y="615"/>
                </a:lnTo>
                <a:lnTo>
                  <a:pt x="88" y="608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49" name="Freeform 171"/>
          <xdr:cNvSpPr>
            <a:spLocks/>
          </xdr:cNvSpPr>
        </xdr:nvSpPr>
        <xdr:spPr bwMode="auto">
          <a:xfrm>
            <a:off x="2269" y="631"/>
            <a:ext cx="80" cy="100"/>
          </a:xfrm>
          <a:custGeom>
            <a:avLst/>
            <a:gdLst>
              <a:gd name="T0" fmla="*/ 0 w 397"/>
              <a:gd name="T1" fmla="*/ 0 h 598"/>
              <a:gd name="T2" fmla="*/ 0 w 397"/>
              <a:gd name="T3" fmla="*/ 0 h 598"/>
              <a:gd name="T4" fmla="*/ 0 w 397"/>
              <a:gd name="T5" fmla="*/ 0 h 598"/>
              <a:gd name="T6" fmla="*/ 0 w 397"/>
              <a:gd name="T7" fmla="*/ 0 h 598"/>
              <a:gd name="T8" fmla="*/ 0 w 397"/>
              <a:gd name="T9" fmla="*/ 0 h 598"/>
              <a:gd name="T10" fmla="*/ 0 w 397"/>
              <a:gd name="T11" fmla="*/ 0 h 598"/>
              <a:gd name="T12" fmla="*/ 0 w 397"/>
              <a:gd name="T13" fmla="*/ 0 h 598"/>
              <a:gd name="T14" fmla="*/ 0 w 397"/>
              <a:gd name="T15" fmla="*/ 0 h 598"/>
              <a:gd name="T16" fmla="*/ 0 w 397"/>
              <a:gd name="T17" fmla="*/ 0 h 598"/>
              <a:gd name="T18" fmla="*/ 0 w 397"/>
              <a:gd name="T19" fmla="*/ 0 h 598"/>
              <a:gd name="T20" fmla="*/ 0 w 397"/>
              <a:gd name="T21" fmla="*/ 0 h 598"/>
              <a:gd name="T22" fmla="*/ 0 w 397"/>
              <a:gd name="T23" fmla="*/ 0 h 598"/>
              <a:gd name="T24" fmla="*/ 0 w 397"/>
              <a:gd name="T25" fmla="*/ 0 h 598"/>
              <a:gd name="T26" fmla="*/ 0 w 397"/>
              <a:gd name="T27" fmla="*/ 0 h 598"/>
              <a:gd name="T28" fmla="*/ 0 w 397"/>
              <a:gd name="T29" fmla="*/ 0 h 598"/>
              <a:gd name="T30" fmla="*/ 0 w 397"/>
              <a:gd name="T31" fmla="*/ 0 h 598"/>
              <a:gd name="T32" fmla="*/ 0 w 397"/>
              <a:gd name="T33" fmla="*/ 0 h 598"/>
              <a:gd name="T34" fmla="*/ 0 w 397"/>
              <a:gd name="T35" fmla="*/ 0 h 598"/>
              <a:gd name="T36" fmla="*/ 0 w 397"/>
              <a:gd name="T37" fmla="*/ 0 h 598"/>
              <a:gd name="T38" fmla="*/ 0 w 397"/>
              <a:gd name="T39" fmla="*/ 0 h 598"/>
              <a:gd name="T40" fmla="*/ 0 w 397"/>
              <a:gd name="T41" fmla="*/ 0 h 598"/>
              <a:gd name="T42" fmla="*/ 0 w 397"/>
              <a:gd name="T43" fmla="*/ 0 h 598"/>
              <a:gd name="T44" fmla="*/ 0 w 397"/>
              <a:gd name="T45" fmla="*/ 0 h 598"/>
              <a:gd name="T46" fmla="*/ 0 w 397"/>
              <a:gd name="T47" fmla="*/ 0 h 598"/>
              <a:gd name="T48" fmla="*/ 0 w 397"/>
              <a:gd name="T49" fmla="*/ 0 h 598"/>
              <a:gd name="T50" fmla="*/ 0 w 397"/>
              <a:gd name="T51" fmla="*/ 0 h 598"/>
              <a:gd name="T52" fmla="*/ 0 w 397"/>
              <a:gd name="T53" fmla="*/ 0 h 598"/>
              <a:gd name="T54" fmla="*/ 0 w 397"/>
              <a:gd name="T55" fmla="*/ 0 h 598"/>
              <a:gd name="T56" fmla="*/ 0 w 397"/>
              <a:gd name="T57" fmla="*/ 0 h 598"/>
              <a:gd name="T58" fmla="*/ 0 w 397"/>
              <a:gd name="T59" fmla="*/ 0 h 598"/>
              <a:gd name="T60" fmla="*/ 0 w 397"/>
              <a:gd name="T61" fmla="*/ 0 h 598"/>
              <a:gd name="T62" fmla="*/ 0 w 397"/>
              <a:gd name="T63" fmla="*/ 0 h 598"/>
              <a:gd name="T64" fmla="*/ 0 w 397"/>
              <a:gd name="T65" fmla="*/ 0 h 598"/>
              <a:gd name="T66" fmla="*/ 0 w 397"/>
              <a:gd name="T67" fmla="*/ 0 h 598"/>
              <a:gd name="T68" fmla="*/ 0 w 397"/>
              <a:gd name="T69" fmla="*/ 0 h 598"/>
              <a:gd name="T70" fmla="*/ 0 w 397"/>
              <a:gd name="T71" fmla="*/ 0 h 598"/>
              <a:gd name="T72" fmla="*/ 0 w 397"/>
              <a:gd name="T73" fmla="*/ 0 h 598"/>
              <a:gd name="T74" fmla="*/ 0 w 397"/>
              <a:gd name="T75" fmla="*/ 0 h 598"/>
              <a:gd name="T76" fmla="*/ 0 w 397"/>
              <a:gd name="T77" fmla="*/ 0 h 598"/>
              <a:gd name="T78" fmla="*/ 0 w 397"/>
              <a:gd name="T79" fmla="*/ 0 h 598"/>
              <a:gd name="T80" fmla="*/ 0 w 397"/>
              <a:gd name="T81" fmla="*/ 0 h 598"/>
              <a:gd name="T82" fmla="*/ 0 w 397"/>
              <a:gd name="T83" fmla="*/ 0 h 598"/>
              <a:gd name="T84" fmla="*/ 0 w 397"/>
              <a:gd name="T85" fmla="*/ 0 h 598"/>
              <a:gd name="T86" fmla="*/ 0 w 397"/>
              <a:gd name="T87" fmla="*/ 0 h 59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97" h="598">
                <a:moveTo>
                  <a:pt x="353" y="494"/>
                </a:moveTo>
                <a:lnTo>
                  <a:pt x="353" y="494"/>
                </a:lnTo>
                <a:lnTo>
                  <a:pt x="343" y="494"/>
                </a:lnTo>
                <a:lnTo>
                  <a:pt x="333" y="493"/>
                </a:lnTo>
                <a:lnTo>
                  <a:pt x="322" y="492"/>
                </a:lnTo>
                <a:lnTo>
                  <a:pt x="312" y="491"/>
                </a:lnTo>
                <a:lnTo>
                  <a:pt x="301" y="488"/>
                </a:lnTo>
                <a:lnTo>
                  <a:pt x="290" y="485"/>
                </a:lnTo>
                <a:lnTo>
                  <a:pt x="279" y="481"/>
                </a:lnTo>
                <a:lnTo>
                  <a:pt x="268" y="477"/>
                </a:lnTo>
                <a:lnTo>
                  <a:pt x="258" y="472"/>
                </a:lnTo>
                <a:lnTo>
                  <a:pt x="247" y="466"/>
                </a:lnTo>
                <a:lnTo>
                  <a:pt x="236" y="459"/>
                </a:lnTo>
                <a:lnTo>
                  <a:pt x="226" y="452"/>
                </a:lnTo>
                <a:lnTo>
                  <a:pt x="215" y="442"/>
                </a:lnTo>
                <a:lnTo>
                  <a:pt x="205" y="433"/>
                </a:lnTo>
                <a:lnTo>
                  <a:pt x="195" y="422"/>
                </a:lnTo>
                <a:lnTo>
                  <a:pt x="185" y="411"/>
                </a:lnTo>
                <a:lnTo>
                  <a:pt x="175" y="398"/>
                </a:lnTo>
                <a:lnTo>
                  <a:pt x="166" y="382"/>
                </a:lnTo>
                <a:lnTo>
                  <a:pt x="157" y="367"/>
                </a:lnTo>
                <a:lnTo>
                  <a:pt x="148" y="349"/>
                </a:lnTo>
                <a:lnTo>
                  <a:pt x="139" y="331"/>
                </a:lnTo>
                <a:lnTo>
                  <a:pt x="131" y="311"/>
                </a:lnTo>
                <a:lnTo>
                  <a:pt x="124" y="288"/>
                </a:lnTo>
                <a:lnTo>
                  <a:pt x="117" y="264"/>
                </a:lnTo>
                <a:lnTo>
                  <a:pt x="111" y="238"/>
                </a:lnTo>
                <a:lnTo>
                  <a:pt x="105" y="211"/>
                </a:lnTo>
                <a:lnTo>
                  <a:pt x="100" y="181"/>
                </a:lnTo>
                <a:lnTo>
                  <a:pt x="96" y="149"/>
                </a:lnTo>
                <a:lnTo>
                  <a:pt x="92" y="115"/>
                </a:lnTo>
                <a:lnTo>
                  <a:pt x="90" y="79"/>
                </a:lnTo>
                <a:lnTo>
                  <a:pt x="88" y="41"/>
                </a:lnTo>
                <a:lnTo>
                  <a:pt x="88" y="0"/>
                </a:lnTo>
                <a:lnTo>
                  <a:pt x="0" y="0"/>
                </a:lnTo>
                <a:lnTo>
                  <a:pt x="0" y="43"/>
                </a:lnTo>
                <a:lnTo>
                  <a:pt x="2" y="86"/>
                </a:lnTo>
                <a:lnTo>
                  <a:pt x="5" y="125"/>
                </a:lnTo>
                <a:lnTo>
                  <a:pt x="8" y="162"/>
                </a:lnTo>
                <a:lnTo>
                  <a:pt x="13" y="199"/>
                </a:lnTo>
                <a:lnTo>
                  <a:pt x="19" y="232"/>
                </a:lnTo>
                <a:lnTo>
                  <a:pt x="25" y="265"/>
                </a:lnTo>
                <a:lnTo>
                  <a:pt x="33" y="295"/>
                </a:lnTo>
                <a:lnTo>
                  <a:pt x="41" y="324"/>
                </a:lnTo>
                <a:lnTo>
                  <a:pt x="50" y="351"/>
                </a:lnTo>
                <a:lnTo>
                  <a:pt x="60" y="376"/>
                </a:lnTo>
                <a:lnTo>
                  <a:pt x="71" y="400"/>
                </a:lnTo>
                <a:lnTo>
                  <a:pt x="82" y="422"/>
                </a:lnTo>
                <a:lnTo>
                  <a:pt x="94" y="444"/>
                </a:lnTo>
                <a:lnTo>
                  <a:pt x="107" y="462"/>
                </a:lnTo>
                <a:lnTo>
                  <a:pt x="120" y="480"/>
                </a:lnTo>
                <a:lnTo>
                  <a:pt x="134" y="497"/>
                </a:lnTo>
                <a:lnTo>
                  <a:pt x="148" y="512"/>
                </a:lnTo>
                <a:lnTo>
                  <a:pt x="162" y="526"/>
                </a:lnTo>
                <a:lnTo>
                  <a:pt x="177" y="538"/>
                </a:lnTo>
                <a:lnTo>
                  <a:pt x="192" y="548"/>
                </a:lnTo>
                <a:lnTo>
                  <a:pt x="207" y="559"/>
                </a:lnTo>
                <a:lnTo>
                  <a:pt x="222" y="567"/>
                </a:lnTo>
                <a:lnTo>
                  <a:pt x="238" y="574"/>
                </a:lnTo>
                <a:lnTo>
                  <a:pt x="253" y="580"/>
                </a:lnTo>
                <a:lnTo>
                  <a:pt x="268" y="585"/>
                </a:lnTo>
                <a:lnTo>
                  <a:pt x="283" y="590"/>
                </a:lnTo>
                <a:lnTo>
                  <a:pt x="298" y="593"/>
                </a:lnTo>
                <a:lnTo>
                  <a:pt x="312" y="595"/>
                </a:lnTo>
                <a:lnTo>
                  <a:pt x="326" y="597"/>
                </a:lnTo>
                <a:lnTo>
                  <a:pt x="340" y="598"/>
                </a:lnTo>
                <a:lnTo>
                  <a:pt x="353" y="598"/>
                </a:lnTo>
                <a:lnTo>
                  <a:pt x="358" y="598"/>
                </a:lnTo>
                <a:lnTo>
                  <a:pt x="363" y="597"/>
                </a:lnTo>
                <a:lnTo>
                  <a:pt x="368" y="595"/>
                </a:lnTo>
                <a:lnTo>
                  <a:pt x="372" y="593"/>
                </a:lnTo>
                <a:lnTo>
                  <a:pt x="380" y="588"/>
                </a:lnTo>
                <a:lnTo>
                  <a:pt x="386" y="581"/>
                </a:lnTo>
                <a:lnTo>
                  <a:pt x="391" y="574"/>
                </a:lnTo>
                <a:lnTo>
                  <a:pt x="394" y="565"/>
                </a:lnTo>
                <a:lnTo>
                  <a:pt x="396" y="555"/>
                </a:lnTo>
                <a:lnTo>
                  <a:pt x="397" y="546"/>
                </a:lnTo>
                <a:lnTo>
                  <a:pt x="396" y="537"/>
                </a:lnTo>
                <a:lnTo>
                  <a:pt x="394" y="527"/>
                </a:lnTo>
                <a:lnTo>
                  <a:pt x="391" y="518"/>
                </a:lnTo>
                <a:lnTo>
                  <a:pt x="386" y="511"/>
                </a:lnTo>
                <a:lnTo>
                  <a:pt x="380" y="504"/>
                </a:lnTo>
                <a:lnTo>
                  <a:pt x="372" y="499"/>
                </a:lnTo>
                <a:lnTo>
                  <a:pt x="368" y="497"/>
                </a:lnTo>
                <a:lnTo>
                  <a:pt x="363" y="495"/>
                </a:lnTo>
                <a:lnTo>
                  <a:pt x="358" y="494"/>
                </a:lnTo>
                <a:lnTo>
                  <a:pt x="353" y="4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0" name="Freeform 172"/>
          <xdr:cNvSpPr>
            <a:spLocks/>
          </xdr:cNvSpPr>
        </xdr:nvSpPr>
        <xdr:spPr bwMode="auto">
          <a:xfrm>
            <a:off x="2340" y="653"/>
            <a:ext cx="64" cy="78"/>
          </a:xfrm>
          <a:custGeom>
            <a:avLst/>
            <a:gdLst>
              <a:gd name="T0" fmla="*/ 0 w 321"/>
              <a:gd name="T1" fmla="*/ 0 h 468"/>
              <a:gd name="T2" fmla="*/ 0 w 321"/>
              <a:gd name="T3" fmla="*/ 0 h 468"/>
              <a:gd name="T4" fmla="*/ 0 w 321"/>
              <a:gd name="T5" fmla="*/ 0 h 468"/>
              <a:gd name="T6" fmla="*/ 0 w 321"/>
              <a:gd name="T7" fmla="*/ 0 h 468"/>
              <a:gd name="T8" fmla="*/ 0 w 321"/>
              <a:gd name="T9" fmla="*/ 0 h 468"/>
              <a:gd name="T10" fmla="*/ 0 w 321"/>
              <a:gd name="T11" fmla="*/ 0 h 468"/>
              <a:gd name="T12" fmla="*/ 0 w 321"/>
              <a:gd name="T13" fmla="*/ 0 h 468"/>
              <a:gd name="T14" fmla="*/ 0 w 321"/>
              <a:gd name="T15" fmla="*/ 0 h 468"/>
              <a:gd name="T16" fmla="*/ 0 w 321"/>
              <a:gd name="T17" fmla="*/ 0 h 468"/>
              <a:gd name="T18" fmla="*/ 0 w 321"/>
              <a:gd name="T19" fmla="*/ 0 h 468"/>
              <a:gd name="T20" fmla="*/ 0 w 321"/>
              <a:gd name="T21" fmla="*/ 0 h 468"/>
              <a:gd name="T22" fmla="*/ 0 w 321"/>
              <a:gd name="T23" fmla="*/ 0 h 468"/>
              <a:gd name="T24" fmla="*/ 0 w 321"/>
              <a:gd name="T25" fmla="*/ 0 h 468"/>
              <a:gd name="T26" fmla="*/ 0 w 321"/>
              <a:gd name="T27" fmla="*/ 0 h 468"/>
              <a:gd name="T28" fmla="*/ 0 w 321"/>
              <a:gd name="T29" fmla="*/ 0 h 468"/>
              <a:gd name="T30" fmla="*/ 0 w 321"/>
              <a:gd name="T31" fmla="*/ 0 h 468"/>
              <a:gd name="T32" fmla="*/ 0 w 321"/>
              <a:gd name="T33" fmla="*/ 0 h 468"/>
              <a:gd name="T34" fmla="*/ 0 w 321"/>
              <a:gd name="T35" fmla="*/ 0 h 468"/>
              <a:gd name="T36" fmla="*/ 0 w 321"/>
              <a:gd name="T37" fmla="*/ 0 h 468"/>
              <a:gd name="T38" fmla="*/ 0 w 321"/>
              <a:gd name="T39" fmla="*/ 0 h 468"/>
              <a:gd name="T40" fmla="*/ 0 w 321"/>
              <a:gd name="T41" fmla="*/ 0 h 468"/>
              <a:gd name="T42" fmla="*/ 0 w 321"/>
              <a:gd name="T43" fmla="*/ 0 h 468"/>
              <a:gd name="T44" fmla="*/ 0 w 321"/>
              <a:gd name="T45" fmla="*/ 0 h 468"/>
              <a:gd name="T46" fmla="*/ 0 w 321"/>
              <a:gd name="T47" fmla="*/ 0 h 468"/>
              <a:gd name="T48" fmla="*/ 0 w 321"/>
              <a:gd name="T49" fmla="*/ 0 h 468"/>
              <a:gd name="T50" fmla="*/ 0 w 321"/>
              <a:gd name="T51" fmla="*/ 0 h 468"/>
              <a:gd name="T52" fmla="*/ 0 w 321"/>
              <a:gd name="T53" fmla="*/ 0 h 468"/>
              <a:gd name="T54" fmla="*/ 0 w 321"/>
              <a:gd name="T55" fmla="*/ 0 h 468"/>
              <a:gd name="T56" fmla="*/ 0 w 321"/>
              <a:gd name="T57" fmla="*/ 0 h 468"/>
              <a:gd name="T58" fmla="*/ 0 w 321"/>
              <a:gd name="T59" fmla="*/ 0 h 468"/>
              <a:gd name="T60" fmla="*/ 0 w 321"/>
              <a:gd name="T61" fmla="*/ 0 h 468"/>
              <a:gd name="T62" fmla="*/ 0 w 321"/>
              <a:gd name="T63" fmla="*/ 0 h 468"/>
              <a:gd name="T64" fmla="*/ 0 w 321"/>
              <a:gd name="T65" fmla="*/ 0 h 468"/>
              <a:gd name="T66" fmla="*/ 0 w 321"/>
              <a:gd name="T67" fmla="*/ 0 h 468"/>
              <a:gd name="T68" fmla="*/ 0 w 321"/>
              <a:gd name="T69" fmla="*/ 0 h 468"/>
              <a:gd name="T70" fmla="*/ 0 w 321"/>
              <a:gd name="T71" fmla="*/ 0 h 468"/>
              <a:gd name="T72" fmla="*/ 0 w 321"/>
              <a:gd name="T73" fmla="*/ 0 h 468"/>
              <a:gd name="T74" fmla="*/ 0 w 321"/>
              <a:gd name="T75" fmla="*/ 0 h 468"/>
              <a:gd name="T76" fmla="*/ 0 w 321"/>
              <a:gd name="T77" fmla="*/ 0 h 468"/>
              <a:gd name="T78" fmla="*/ 0 w 321"/>
              <a:gd name="T79" fmla="*/ 0 h 468"/>
              <a:gd name="T80" fmla="*/ 0 w 321"/>
              <a:gd name="T81" fmla="*/ 0 h 468"/>
              <a:gd name="T82" fmla="*/ 0 w 321"/>
              <a:gd name="T83" fmla="*/ 0 h 468"/>
              <a:gd name="T84" fmla="*/ 0 w 321"/>
              <a:gd name="T85" fmla="*/ 0 h 468"/>
              <a:gd name="T86" fmla="*/ 0 w 321"/>
              <a:gd name="T87" fmla="*/ 0 h 468"/>
              <a:gd name="T88" fmla="*/ 0 w 321"/>
              <a:gd name="T89" fmla="*/ 0 h 46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21" h="468">
                <a:moveTo>
                  <a:pt x="244" y="17"/>
                </a:moveTo>
                <a:lnTo>
                  <a:pt x="233" y="49"/>
                </a:lnTo>
                <a:lnTo>
                  <a:pt x="231" y="69"/>
                </a:lnTo>
                <a:lnTo>
                  <a:pt x="229" y="89"/>
                </a:lnTo>
                <a:lnTo>
                  <a:pt x="226" y="109"/>
                </a:lnTo>
                <a:lnTo>
                  <a:pt x="222" y="128"/>
                </a:lnTo>
                <a:lnTo>
                  <a:pt x="218" y="145"/>
                </a:lnTo>
                <a:lnTo>
                  <a:pt x="214" y="162"/>
                </a:lnTo>
                <a:lnTo>
                  <a:pt x="209" y="178"/>
                </a:lnTo>
                <a:lnTo>
                  <a:pt x="203" y="194"/>
                </a:lnTo>
                <a:lnTo>
                  <a:pt x="197" y="208"/>
                </a:lnTo>
                <a:lnTo>
                  <a:pt x="191" y="222"/>
                </a:lnTo>
                <a:lnTo>
                  <a:pt x="185" y="235"/>
                </a:lnTo>
                <a:lnTo>
                  <a:pt x="178" y="248"/>
                </a:lnTo>
                <a:lnTo>
                  <a:pt x="170" y="259"/>
                </a:lnTo>
                <a:lnTo>
                  <a:pt x="163" y="270"/>
                </a:lnTo>
                <a:lnTo>
                  <a:pt x="155" y="281"/>
                </a:lnTo>
                <a:lnTo>
                  <a:pt x="147" y="290"/>
                </a:lnTo>
                <a:lnTo>
                  <a:pt x="139" y="299"/>
                </a:lnTo>
                <a:lnTo>
                  <a:pt x="130" y="308"/>
                </a:lnTo>
                <a:lnTo>
                  <a:pt x="122" y="316"/>
                </a:lnTo>
                <a:lnTo>
                  <a:pt x="113" y="323"/>
                </a:lnTo>
                <a:lnTo>
                  <a:pt x="103" y="330"/>
                </a:lnTo>
                <a:lnTo>
                  <a:pt x="94" y="336"/>
                </a:lnTo>
                <a:lnTo>
                  <a:pt x="85" y="341"/>
                </a:lnTo>
                <a:lnTo>
                  <a:pt x="76" y="347"/>
                </a:lnTo>
                <a:lnTo>
                  <a:pt x="66" y="350"/>
                </a:lnTo>
                <a:lnTo>
                  <a:pt x="57" y="354"/>
                </a:lnTo>
                <a:lnTo>
                  <a:pt x="47" y="357"/>
                </a:lnTo>
                <a:lnTo>
                  <a:pt x="38" y="359"/>
                </a:lnTo>
                <a:lnTo>
                  <a:pt x="28" y="362"/>
                </a:lnTo>
                <a:lnTo>
                  <a:pt x="19" y="363"/>
                </a:lnTo>
                <a:lnTo>
                  <a:pt x="9" y="364"/>
                </a:lnTo>
                <a:lnTo>
                  <a:pt x="0" y="364"/>
                </a:lnTo>
                <a:lnTo>
                  <a:pt x="0" y="468"/>
                </a:lnTo>
                <a:lnTo>
                  <a:pt x="14" y="468"/>
                </a:lnTo>
                <a:lnTo>
                  <a:pt x="27" y="467"/>
                </a:lnTo>
                <a:lnTo>
                  <a:pt x="41" y="464"/>
                </a:lnTo>
                <a:lnTo>
                  <a:pt x="55" y="462"/>
                </a:lnTo>
                <a:lnTo>
                  <a:pt x="68" y="458"/>
                </a:lnTo>
                <a:lnTo>
                  <a:pt x="82" y="454"/>
                </a:lnTo>
                <a:lnTo>
                  <a:pt x="96" y="448"/>
                </a:lnTo>
                <a:lnTo>
                  <a:pt x="109" y="442"/>
                </a:lnTo>
                <a:lnTo>
                  <a:pt x="122" y="436"/>
                </a:lnTo>
                <a:lnTo>
                  <a:pt x="135" y="428"/>
                </a:lnTo>
                <a:lnTo>
                  <a:pt x="148" y="420"/>
                </a:lnTo>
                <a:lnTo>
                  <a:pt x="161" y="410"/>
                </a:lnTo>
                <a:lnTo>
                  <a:pt x="173" y="400"/>
                </a:lnTo>
                <a:lnTo>
                  <a:pt x="185" y="389"/>
                </a:lnTo>
                <a:lnTo>
                  <a:pt x="197" y="377"/>
                </a:lnTo>
                <a:lnTo>
                  <a:pt x="209" y="364"/>
                </a:lnTo>
                <a:lnTo>
                  <a:pt x="220" y="351"/>
                </a:lnTo>
                <a:lnTo>
                  <a:pt x="231" y="337"/>
                </a:lnTo>
                <a:lnTo>
                  <a:pt x="241" y="322"/>
                </a:lnTo>
                <a:lnTo>
                  <a:pt x="250" y="307"/>
                </a:lnTo>
                <a:lnTo>
                  <a:pt x="260" y="289"/>
                </a:lnTo>
                <a:lnTo>
                  <a:pt x="268" y="272"/>
                </a:lnTo>
                <a:lnTo>
                  <a:pt x="276" y="254"/>
                </a:lnTo>
                <a:lnTo>
                  <a:pt x="284" y="235"/>
                </a:lnTo>
                <a:lnTo>
                  <a:pt x="291" y="215"/>
                </a:lnTo>
                <a:lnTo>
                  <a:pt x="297" y="195"/>
                </a:lnTo>
                <a:lnTo>
                  <a:pt x="303" y="174"/>
                </a:lnTo>
                <a:lnTo>
                  <a:pt x="308" y="151"/>
                </a:lnTo>
                <a:lnTo>
                  <a:pt x="312" y="129"/>
                </a:lnTo>
                <a:lnTo>
                  <a:pt x="316" y="105"/>
                </a:lnTo>
                <a:lnTo>
                  <a:pt x="319" y="81"/>
                </a:lnTo>
                <a:lnTo>
                  <a:pt x="321" y="56"/>
                </a:lnTo>
                <a:lnTo>
                  <a:pt x="309" y="88"/>
                </a:lnTo>
                <a:lnTo>
                  <a:pt x="321" y="56"/>
                </a:lnTo>
                <a:lnTo>
                  <a:pt x="321" y="50"/>
                </a:lnTo>
                <a:lnTo>
                  <a:pt x="320" y="44"/>
                </a:lnTo>
                <a:lnTo>
                  <a:pt x="319" y="38"/>
                </a:lnTo>
                <a:lnTo>
                  <a:pt x="318" y="33"/>
                </a:lnTo>
                <a:lnTo>
                  <a:pt x="314" y="24"/>
                </a:lnTo>
                <a:lnTo>
                  <a:pt x="309" y="16"/>
                </a:lnTo>
                <a:lnTo>
                  <a:pt x="303" y="10"/>
                </a:lnTo>
                <a:lnTo>
                  <a:pt x="296" y="5"/>
                </a:lnTo>
                <a:lnTo>
                  <a:pt x="288" y="2"/>
                </a:lnTo>
                <a:lnTo>
                  <a:pt x="280" y="0"/>
                </a:lnTo>
                <a:lnTo>
                  <a:pt x="272" y="0"/>
                </a:lnTo>
                <a:lnTo>
                  <a:pt x="263" y="2"/>
                </a:lnTo>
                <a:lnTo>
                  <a:pt x="256" y="5"/>
                </a:lnTo>
                <a:lnTo>
                  <a:pt x="249" y="11"/>
                </a:lnTo>
                <a:lnTo>
                  <a:pt x="243" y="17"/>
                </a:lnTo>
                <a:lnTo>
                  <a:pt x="238" y="26"/>
                </a:lnTo>
                <a:lnTo>
                  <a:pt x="236" y="31"/>
                </a:lnTo>
                <a:lnTo>
                  <a:pt x="234" y="36"/>
                </a:lnTo>
                <a:lnTo>
                  <a:pt x="233" y="42"/>
                </a:lnTo>
                <a:lnTo>
                  <a:pt x="233" y="49"/>
                </a:lnTo>
                <a:lnTo>
                  <a:pt x="244" y="1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1" name="Freeform 173"/>
          <xdr:cNvSpPr>
            <a:spLocks/>
          </xdr:cNvSpPr>
        </xdr:nvSpPr>
        <xdr:spPr bwMode="auto">
          <a:xfrm>
            <a:off x="2389" y="633"/>
            <a:ext cx="33" cy="34"/>
          </a:xfrm>
          <a:custGeom>
            <a:avLst/>
            <a:gdLst>
              <a:gd name="T0" fmla="*/ 0 w 167"/>
              <a:gd name="T1" fmla="*/ 0 h 204"/>
              <a:gd name="T2" fmla="*/ 0 w 167"/>
              <a:gd name="T3" fmla="*/ 0 h 204"/>
              <a:gd name="T4" fmla="*/ 0 w 167"/>
              <a:gd name="T5" fmla="*/ 0 h 204"/>
              <a:gd name="T6" fmla="*/ 0 w 167"/>
              <a:gd name="T7" fmla="*/ 0 h 204"/>
              <a:gd name="T8" fmla="*/ 0 w 167"/>
              <a:gd name="T9" fmla="*/ 0 h 204"/>
              <a:gd name="T10" fmla="*/ 0 w 167"/>
              <a:gd name="T11" fmla="*/ 0 h 204"/>
              <a:gd name="T12" fmla="*/ 0 w 167"/>
              <a:gd name="T13" fmla="*/ 0 h 204"/>
              <a:gd name="T14" fmla="*/ 0 w 167"/>
              <a:gd name="T15" fmla="*/ 0 h 204"/>
              <a:gd name="T16" fmla="*/ 0 w 167"/>
              <a:gd name="T17" fmla="*/ 0 h 204"/>
              <a:gd name="T18" fmla="*/ 0 w 167"/>
              <a:gd name="T19" fmla="*/ 0 h 204"/>
              <a:gd name="T20" fmla="*/ 0 w 167"/>
              <a:gd name="T21" fmla="*/ 0 h 204"/>
              <a:gd name="T22" fmla="*/ 0 w 167"/>
              <a:gd name="T23" fmla="*/ 0 h 204"/>
              <a:gd name="T24" fmla="*/ 0 w 167"/>
              <a:gd name="T25" fmla="*/ 0 h 204"/>
              <a:gd name="T26" fmla="*/ 0 w 167"/>
              <a:gd name="T27" fmla="*/ 0 h 204"/>
              <a:gd name="T28" fmla="*/ 0 w 167"/>
              <a:gd name="T29" fmla="*/ 0 h 204"/>
              <a:gd name="T30" fmla="*/ 0 w 167"/>
              <a:gd name="T31" fmla="*/ 0 h 204"/>
              <a:gd name="T32" fmla="*/ 0 w 167"/>
              <a:gd name="T33" fmla="*/ 0 h 204"/>
              <a:gd name="T34" fmla="*/ 0 w 167"/>
              <a:gd name="T35" fmla="*/ 0 h 204"/>
              <a:gd name="T36" fmla="*/ 0 w 167"/>
              <a:gd name="T37" fmla="*/ 0 h 204"/>
              <a:gd name="T38" fmla="*/ 0 w 167"/>
              <a:gd name="T39" fmla="*/ 0 h 204"/>
              <a:gd name="T40" fmla="*/ 0 w 167"/>
              <a:gd name="T41" fmla="*/ 0 h 204"/>
              <a:gd name="T42" fmla="*/ 0 w 167"/>
              <a:gd name="T43" fmla="*/ 0 h 204"/>
              <a:gd name="T44" fmla="*/ 0 w 167"/>
              <a:gd name="T45" fmla="*/ 0 h 204"/>
              <a:gd name="T46" fmla="*/ 0 w 167"/>
              <a:gd name="T47" fmla="*/ 0 h 204"/>
              <a:gd name="T48" fmla="*/ 0 w 167"/>
              <a:gd name="T49" fmla="*/ 0 h 204"/>
              <a:gd name="T50" fmla="*/ 0 w 167"/>
              <a:gd name="T51" fmla="*/ 0 h 204"/>
              <a:gd name="T52" fmla="*/ 0 w 167"/>
              <a:gd name="T53" fmla="*/ 0 h 204"/>
              <a:gd name="T54" fmla="*/ 0 w 167"/>
              <a:gd name="T55" fmla="*/ 0 h 2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7" h="204">
                <a:moveTo>
                  <a:pt x="156" y="20"/>
                </a:moveTo>
                <a:lnTo>
                  <a:pt x="90" y="18"/>
                </a:lnTo>
                <a:lnTo>
                  <a:pt x="0" y="133"/>
                </a:lnTo>
                <a:lnTo>
                  <a:pt x="65" y="204"/>
                </a:lnTo>
                <a:lnTo>
                  <a:pt x="155" y="88"/>
                </a:lnTo>
                <a:lnTo>
                  <a:pt x="156" y="20"/>
                </a:lnTo>
                <a:lnTo>
                  <a:pt x="155" y="88"/>
                </a:lnTo>
                <a:lnTo>
                  <a:pt x="158" y="84"/>
                </a:lnTo>
                <a:lnTo>
                  <a:pt x="161" y="79"/>
                </a:lnTo>
                <a:lnTo>
                  <a:pt x="163" y="74"/>
                </a:lnTo>
                <a:lnTo>
                  <a:pt x="165" y="68"/>
                </a:lnTo>
                <a:lnTo>
                  <a:pt x="167" y="59"/>
                </a:lnTo>
                <a:lnTo>
                  <a:pt x="167" y="48"/>
                </a:lnTo>
                <a:lnTo>
                  <a:pt x="165" y="39"/>
                </a:lnTo>
                <a:lnTo>
                  <a:pt x="162" y="31"/>
                </a:lnTo>
                <a:lnTo>
                  <a:pt x="157" y="22"/>
                </a:lnTo>
                <a:lnTo>
                  <a:pt x="152" y="15"/>
                </a:lnTo>
                <a:lnTo>
                  <a:pt x="145" y="9"/>
                </a:lnTo>
                <a:lnTo>
                  <a:pt x="138" y="5"/>
                </a:lnTo>
                <a:lnTo>
                  <a:pt x="130" y="1"/>
                </a:lnTo>
                <a:lnTo>
                  <a:pt x="122" y="0"/>
                </a:lnTo>
                <a:lnTo>
                  <a:pt x="114" y="1"/>
                </a:lnTo>
                <a:lnTo>
                  <a:pt x="105" y="5"/>
                </a:lnTo>
                <a:lnTo>
                  <a:pt x="101" y="7"/>
                </a:lnTo>
                <a:lnTo>
                  <a:pt x="97" y="9"/>
                </a:lnTo>
                <a:lnTo>
                  <a:pt x="93" y="14"/>
                </a:lnTo>
                <a:lnTo>
                  <a:pt x="90" y="18"/>
                </a:lnTo>
                <a:lnTo>
                  <a:pt x="156" y="2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2" name="Freeform 174"/>
          <xdr:cNvSpPr>
            <a:spLocks/>
          </xdr:cNvSpPr>
        </xdr:nvSpPr>
        <xdr:spPr bwMode="auto">
          <a:xfrm>
            <a:off x="2406" y="637"/>
            <a:ext cx="32" cy="33"/>
          </a:xfrm>
          <a:custGeom>
            <a:avLst/>
            <a:gdLst>
              <a:gd name="T0" fmla="*/ 0 w 160"/>
              <a:gd name="T1" fmla="*/ 0 h 201"/>
              <a:gd name="T2" fmla="*/ 0 w 160"/>
              <a:gd name="T3" fmla="*/ 0 h 201"/>
              <a:gd name="T4" fmla="*/ 0 w 160"/>
              <a:gd name="T5" fmla="*/ 0 h 201"/>
              <a:gd name="T6" fmla="*/ 0 w 160"/>
              <a:gd name="T7" fmla="*/ 0 h 201"/>
              <a:gd name="T8" fmla="*/ 0 w 160"/>
              <a:gd name="T9" fmla="*/ 0 h 201"/>
              <a:gd name="T10" fmla="*/ 0 w 160"/>
              <a:gd name="T11" fmla="*/ 0 h 201"/>
              <a:gd name="T12" fmla="*/ 0 w 160"/>
              <a:gd name="T13" fmla="*/ 0 h 201"/>
              <a:gd name="T14" fmla="*/ 0 w 160"/>
              <a:gd name="T15" fmla="*/ 0 h 201"/>
              <a:gd name="T16" fmla="*/ 0 w 160"/>
              <a:gd name="T17" fmla="*/ 0 h 201"/>
              <a:gd name="T18" fmla="*/ 0 w 160"/>
              <a:gd name="T19" fmla="*/ 0 h 201"/>
              <a:gd name="T20" fmla="*/ 0 w 160"/>
              <a:gd name="T21" fmla="*/ 0 h 201"/>
              <a:gd name="T22" fmla="*/ 0 w 160"/>
              <a:gd name="T23" fmla="*/ 0 h 201"/>
              <a:gd name="T24" fmla="*/ 0 w 160"/>
              <a:gd name="T25" fmla="*/ 0 h 201"/>
              <a:gd name="T26" fmla="*/ 0 w 160"/>
              <a:gd name="T27" fmla="*/ 0 h 201"/>
              <a:gd name="T28" fmla="*/ 0 w 160"/>
              <a:gd name="T29" fmla="*/ 0 h 201"/>
              <a:gd name="T30" fmla="*/ 0 w 160"/>
              <a:gd name="T31" fmla="*/ 0 h 201"/>
              <a:gd name="T32" fmla="*/ 0 w 160"/>
              <a:gd name="T33" fmla="*/ 0 h 201"/>
              <a:gd name="T34" fmla="*/ 0 w 160"/>
              <a:gd name="T35" fmla="*/ 0 h 201"/>
              <a:gd name="T36" fmla="*/ 0 w 160"/>
              <a:gd name="T37" fmla="*/ 0 h 201"/>
              <a:gd name="T38" fmla="*/ 0 w 160"/>
              <a:gd name="T39" fmla="*/ 0 h 201"/>
              <a:gd name="T40" fmla="*/ 0 w 160"/>
              <a:gd name="T41" fmla="*/ 0 h 201"/>
              <a:gd name="T42" fmla="*/ 0 w 160"/>
              <a:gd name="T43" fmla="*/ 0 h 201"/>
              <a:gd name="T44" fmla="*/ 0 w 160"/>
              <a:gd name="T45" fmla="*/ 0 h 201"/>
              <a:gd name="T46" fmla="*/ 0 w 160"/>
              <a:gd name="T47" fmla="*/ 0 h 201"/>
              <a:gd name="T48" fmla="*/ 0 w 160"/>
              <a:gd name="T49" fmla="*/ 0 h 201"/>
              <a:gd name="T50" fmla="*/ 0 w 160"/>
              <a:gd name="T51" fmla="*/ 0 h 201"/>
              <a:gd name="T52" fmla="*/ 0 w 160"/>
              <a:gd name="T53" fmla="*/ 0 h 201"/>
              <a:gd name="T54" fmla="*/ 0 w 160"/>
              <a:gd name="T55" fmla="*/ 0 h 201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60" h="201">
                <a:moveTo>
                  <a:pt x="115" y="200"/>
                </a:moveTo>
                <a:lnTo>
                  <a:pt x="149" y="115"/>
                </a:lnTo>
                <a:lnTo>
                  <a:pt x="68" y="0"/>
                </a:lnTo>
                <a:lnTo>
                  <a:pt x="0" y="66"/>
                </a:lnTo>
                <a:lnTo>
                  <a:pt x="82" y="181"/>
                </a:lnTo>
                <a:lnTo>
                  <a:pt x="115" y="200"/>
                </a:lnTo>
                <a:lnTo>
                  <a:pt x="82" y="181"/>
                </a:lnTo>
                <a:lnTo>
                  <a:pt x="85" y="186"/>
                </a:lnTo>
                <a:lnTo>
                  <a:pt x="89" y="189"/>
                </a:lnTo>
                <a:lnTo>
                  <a:pt x="93" y="193"/>
                </a:lnTo>
                <a:lnTo>
                  <a:pt x="97" y="195"/>
                </a:lnTo>
                <a:lnTo>
                  <a:pt x="105" y="199"/>
                </a:lnTo>
                <a:lnTo>
                  <a:pt x="113" y="201"/>
                </a:lnTo>
                <a:lnTo>
                  <a:pt x="121" y="200"/>
                </a:lnTo>
                <a:lnTo>
                  <a:pt x="129" y="198"/>
                </a:lnTo>
                <a:lnTo>
                  <a:pt x="137" y="193"/>
                </a:lnTo>
                <a:lnTo>
                  <a:pt x="144" y="188"/>
                </a:lnTo>
                <a:lnTo>
                  <a:pt x="149" y="181"/>
                </a:lnTo>
                <a:lnTo>
                  <a:pt x="154" y="173"/>
                </a:lnTo>
                <a:lnTo>
                  <a:pt x="158" y="165"/>
                </a:lnTo>
                <a:lnTo>
                  <a:pt x="160" y="155"/>
                </a:lnTo>
                <a:lnTo>
                  <a:pt x="160" y="146"/>
                </a:lnTo>
                <a:lnTo>
                  <a:pt x="159" y="135"/>
                </a:lnTo>
                <a:lnTo>
                  <a:pt x="157" y="131"/>
                </a:lnTo>
                <a:lnTo>
                  <a:pt x="155" y="125"/>
                </a:lnTo>
                <a:lnTo>
                  <a:pt x="152" y="120"/>
                </a:lnTo>
                <a:lnTo>
                  <a:pt x="149" y="115"/>
                </a:lnTo>
                <a:lnTo>
                  <a:pt x="115" y="20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3" name="Freeform 175"/>
          <xdr:cNvSpPr>
            <a:spLocks/>
          </xdr:cNvSpPr>
        </xdr:nvSpPr>
        <xdr:spPr bwMode="auto">
          <a:xfrm>
            <a:off x="2429" y="653"/>
            <a:ext cx="95" cy="17"/>
          </a:xfrm>
          <a:custGeom>
            <a:avLst/>
            <a:gdLst>
              <a:gd name="T0" fmla="*/ 0 w 476"/>
              <a:gd name="T1" fmla="*/ 0 h 104"/>
              <a:gd name="T2" fmla="*/ 0 w 476"/>
              <a:gd name="T3" fmla="*/ 0 h 104"/>
              <a:gd name="T4" fmla="*/ 0 w 476"/>
              <a:gd name="T5" fmla="*/ 0 h 104"/>
              <a:gd name="T6" fmla="*/ 0 w 476"/>
              <a:gd name="T7" fmla="*/ 0 h 104"/>
              <a:gd name="T8" fmla="*/ 0 w 476"/>
              <a:gd name="T9" fmla="*/ 0 h 104"/>
              <a:gd name="T10" fmla="*/ 0 w 476"/>
              <a:gd name="T11" fmla="*/ 0 h 104"/>
              <a:gd name="T12" fmla="*/ 0 w 476"/>
              <a:gd name="T13" fmla="*/ 0 h 104"/>
              <a:gd name="T14" fmla="*/ 0 w 476"/>
              <a:gd name="T15" fmla="*/ 0 h 104"/>
              <a:gd name="T16" fmla="*/ 0 w 476"/>
              <a:gd name="T17" fmla="*/ 0 h 104"/>
              <a:gd name="T18" fmla="*/ 0 w 476"/>
              <a:gd name="T19" fmla="*/ 0 h 104"/>
              <a:gd name="T20" fmla="*/ 0 w 476"/>
              <a:gd name="T21" fmla="*/ 0 h 104"/>
              <a:gd name="T22" fmla="*/ 0 w 476"/>
              <a:gd name="T23" fmla="*/ 0 h 104"/>
              <a:gd name="T24" fmla="*/ 0 w 476"/>
              <a:gd name="T25" fmla="*/ 0 h 104"/>
              <a:gd name="T26" fmla="*/ 0 w 476"/>
              <a:gd name="T27" fmla="*/ 0 h 104"/>
              <a:gd name="T28" fmla="*/ 0 w 476"/>
              <a:gd name="T29" fmla="*/ 0 h 104"/>
              <a:gd name="T30" fmla="*/ 0 w 476"/>
              <a:gd name="T31" fmla="*/ 0 h 104"/>
              <a:gd name="T32" fmla="*/ 0 w 476"/>
              <a:gd name="T33" fmla="*/ 0 h 104"/>
              <a:gd name="T34" fmla="*/ 0 w 476"/>
              <a:gd name="T35" fmla="*/ 0 h 104"/>
              <a:gd name="T36" fmla="*/ 0 w 476"/>
              <a:gd name="T37" fmla="*/ 0 h 104"/>
              <a:gd name="T38" fmla="*/ 0 w 476"/>
              <a:gd name="T39" fmla="*/ 0 h 104"/>
              <a:gd name="T40" fmla="*/ 0 w 476"/>
              <a:gd name="T41" fmla="*/ 0 h 104"/>
              <a:gd name="T42" fmla="*/ 0 w 476"/>
              <a:gd name="T43" fmla="*/ 0 h 104"/>
              <a:gd name="T44" fmla="*/ 0 w 476"/>
              <a:gd name="T45" fmla="*/ 0 h 104"/>
              <a:gd name="T46" fmla="*/ 0 w 476"/>
              <a:gd name="T47" fmla="*/ 0 h 104"/>
              <a:gd name="T48" fmla="*/ 0 w 476"/>
              <a:gd name="T49" fmla="*/ 0 h 104"/>
              <a:gd name="T50" fmla="*/ 0 w 476"/>
              <a:gd name="T51" fmla="*/ 0 h 104"/>
              <a:gd name="T52" fmla="*/ 0 w 476"/>
              <a:gd name="T53" fmla="*/ 0 h 104"/>
              <a:gd name="T54" fmla="*/ 0 w 476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76" h="104">
                <a:moveTo>
                  <a:pt x="476" y="53"/>
                </a:moveTo>
                <a:lnTo>
                  <a:pt x="432" y="0"/>
                </a:lnTo>
                <a:lnTo>
                  <a:pt x="0" y="0"/>
                </a:lnTo>
                <a:lnTo>
                  <a:pt x="0" y="104"/>
                </a:lnTo>
                <a:lnTo>
                  <a:pt x="432" y="104"/>
                </a:lnTo>
                <a:lnTo>
                  <a:pt x="476" y="53"/>
                </a:lnTo>
                <a:lnTo>
                  <a:pt x="432" y="104"/>
                </a:lnTo>
                <a:lnTo>
                  <a:pt x="437" y="104"/>
                </a:lnTo>
                <a:lnTo>
                  <a:pt x="442" y="103"/>
                </a:lnTo>
                <a:lnTo>
                  <a:pt x="447" y="102"/>
                </a:lnTo>
                <a:lnTo>
                  <a:pt x="451" y="99"/>
                </a:lnTo>
                <a:lnTo>
                  <a:pt x="459" y="95"/>
                </a:lnTo>
                <a:lnTo>
                  <a:pt x="465" y="88"/>
                </a:lnTo>
                <a:lnTo>
                  <a:pt x="470" y="81"/>
                </a:lnTo>
                <a:lnTo>
                  <a:pt x="473" y="71"/>
                </a:lnTo>
                <a:lnTo>
                  <a:pt x="475" y="62"/>
                </a:lnTo>
                <a:lnTo>
                  <a:pt x="476" y="52"/>
                </a:lnTo>
                <a:lnTo>
                  <a:pt x="475" y="43"/>
                </a:lnTo>
                <a:lnTo>
                  <a:pt x="473" y="33"/>
                </a:lnTo>
                <a:lnTo>
                  <a:pt x="470" y="24"/>
                </a:lnTo>
                <a:lnTo>
                  <a:pt x="465" y="16"/>
                </a:lnTo>
                <a:lnTo>
                  <a:pt x="459" y="10"/>
                </a:lnTo>
                <a:lnTo>
                  <a:pt x="451" y="4"/>
                </a:lnTo>
                <a:lnTo>
                  <a:pt x="447" y="3"/>
                </a:lnTo>
                <a:lnTo>
                  <a:pt x="442" y="2"/>
                </a:lnTo>
                <a:lnTo>
                  <a:pt x="437" y="0"/>
                </a:lnTo>
                <a:lnTo>
                  <a:pt x="432" y="0"/>
                </a:lnTo>
                <a:lnTo>
                  <a:pt x="476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4" name="Freeform 176"/>
          <xdr:cNvSpPr>
            <a:spLocks/>
          </xdr:cNvSpPr>
        </xdr:nvSpPr>
        <xdr:spPr bwMode="auto">
          <a:xfrm>
            <a:off x="2324" y="661"/>
            <a:ext cx="200" cy="148"/>
          </a:xfrm>
          <a:custGeom>
            <a:avLst/>
            <a:gdLst>
              <a:gd name="T0" fmla="*/ 0 w 1000"/>
              <a:gd name="T1" fmla="*/ 0 h 886"/>
              <a:gd name="T2" fmla="*/ 0 w 1000"/>
              <a:gd name="T3" fmla="*/ 0 h 886"/>
              <a:gd name="T4" fmla="*/ 0 w 1000"/>
              <a:gd name="T5" fmla="*/ 0 h 886"/>
              <a:gd name="T6" fmla="*/ 0 w 1000"/>
              <a:gd name="T7" fmla="*/ 0 h 886"/>
              <a:gd name="T8" fmla="*/ 0 w 1000"/>
              <a:gd name="T9" fmla="*/ 0 h 886"/>
              <a:gd name="T10" fmla="*/ 0 w 1000"/>
              <a:gd name="T11" fmla="*/ 0 h 886"/>
              <a:gd name="T12" fmla="*/ 0 w 1000"/>
              <a:gd name="T13" fmla="*/ 0 h 886"/>
              <a:gd name="T14" fmla="*/ 0 w 1000"/>
              <a:gd name="T15" fmla="*/ 0 h 886"/>
              <a:gd name="T16" fmla="*/ 0 w 1000"/>
              <a:gd name="T17" fmla="*/ 0 h 886"/>
              <a:gd name="T18" fmla="*/ 0 w 1000"/>
              <a:gd name="T19" fmla="*/ 0 h 886"/>
              <a:gd name="T20" fmla="*/ 0 w 1000"/>
              <a:gd name="T21" fmla="*/ 0 h 886"/>
              <a:gd name="T22" fmla="*/ 0 w 1000"/>
              <a:gd name="T23" fmla="*/ 0 h 886"/>
              <a:gd name="T24" fmla="*/ 0 w 1000"/>
              <a:gd name="T25" fmla="*/ 0 h 886"/>
              <a:gd name="T26" fmla="*/ 0 w 1000"/>
              <a:gd name="T27" fmla="*/ 0 h 886"/>
              <a:gd name="T28" fmla="*/ 0 w 1000"/>
              <a:gd name="T29" fmla="*/ 0 h 886"/>
              <a:gd name="T30" fmla="*/ 0 w 1000"/>
              <a:gd name="T31" fmla="*/ 0 h 886"/>
              <a:gd name="T32" fmla="*/ 0 w 1000"/>
              <a:gd name="T33" fmla="*/ 0 h 886"/>
              <a:gd name="T34" fmla="*/ 0 w 1000"/>
              <a:gd name="T35" fmla="*/ 0 h 886"/>
              <a:gd name="T36" fmla="*/ 0 w 1000"/>
              <a:gd name="T37" fmla="*/ 0 h 886"/>
              <a:gd name="T38" fmla="*/ 0 w 1000"/>
              <a:gd name="T39" fmla="*/ 0 h 886"/>
              <a:gd name="T40" fmla="*/ 0 w 1000"/>
              <a:gd name="T41" fmla="*/ 0 h 886"/>
              <a:gd name="T42" fmla="*/ 0 w 1000"/>
              <a:gd name="T43" fmla="*/ 0 h 886"/>
              <a:gd name="T44" fmla="*/ 0 w 1000"/>
              <a:gd name="T45" fmla="*/ 0 h 886"/>
              <a:gd name="T46" fmla="*/ 0 w 1000"/>
              <a:gd name="T47" fmla="*/ 0 h 886"/>
              <a:gd name="T48" fmla="*/ 0 w 1000"/>
              <a:gd name="T49" fmla="*/ 0 h 886"/>
              <a:gd name="T50" fmla="*/ 0 w 1000"/>
              <a:gd name="T51" fmla="*/ 0 h 886"/>
              <a:gd name="T52" fmla="*/ 0 w 1000"/>
              <a:gd name="T53" fmla="*/ 0 h 886"/>
              <a:gd name="T54" fmla="*/ 0 w 1000"/>
              <a:gd name="T55" fmla="*/ 0 h 886"/>
              <a:gd name="T56" fmla="*/ 0 w 1000"/>
              <a:gd name="T57" fmla="*/ 0 h 886"/>
              <a:gd name="T58" fmla="*/ 0 w 1000"/>
              <a:gd name="T59" fmla="*/ 0 h 886"/>
              <a:gd name="T60" fmla="*/ 0 w 1000"/>
              <a:gd name="T61" fmla="*/ 0 h 886"/>
              <a:gd name="T62" fmla="*/ 0 w 1000"/>
              <a:gd name="T63" fmla="*/ 0 h 886"/>
              <a:gd name="T64" fmla="*/ 0 w 1000"/>
              <a:gd name="T65" fmla="*/ 0 h 886"/>
              <a:gd name="T66" fmla="*/ 0 w 1000"/>
              <a:gd name="T67" fmla="*/ 0 h 886"/>
              <a:gd name="T68" fmla="*/ 0 w 1000"/>
              <a:gd name="T69" fmla="*/ 0 h 886"/>
              <a:gd name="T70" fmla="*/ 0 w 1000"/>
              <a:gd name="T71" fmla="*/ 0 h 886"/>
              <a:gd name="T72" fmla="*/ 0 w 1000"/>
              <a:gd name="T73" fmla="*/ 0 h 886"/>
              <a:gd name="T74" fmla="*/ 0 w 1000"/>
              <a:gd name="T75" fmla="*/ 0 h 886"/>
              <a:gd name="T76" fmla="*/ 0 w 1000"/>
              <a:gd name="T77" fmla="*/ 0 h 886"/>
              <a:gd name="T78" fmla="*/ 0 w 1000"/>
              <a:gd name="T79" fmla="*/ 0 h 886"/>
              <a:gd name="T80" fmla="*/ 0 w 1000"/>
              <a:gd name="T81" fmla="*/ 0 h 886"/>
              <a:gd name="T82" fmla="*/ 0 w 1000"/>
              <a:gd name="T83" fmla="*/ 0 h 886"/>
              <a:gd name="T84" fmla="*/ 0 w 1000"/>
              <a:gd name="T85" fmla="*/ 0 h 886"/>
              <a:gd name="T86" fmla="*/ 0 w 1000"/>
              <a:gd name="T87" fmla="*/ 0 h 886"/>
              <a:gd name="T88" fmla="*/ 0 w 1000"/>
              <a:gd name="T89" fmla="*/ 0 h 886"/>
              <a:gd name="T90" fmla="*/ 0 w 1000"/>
              <a:gd name="T91" fmla="*/ 0 h 886"/>
              <a:gd name="T92" fmla="*/ 0 w 1000"/>
              <a:gd name="T93" fmla="*/ 0 h 886"/>
              <a:gd name="T94" fmla="*/ 0 w 1000"/>
              <a:gd name="T95" fmla="*/ 0 h 886"/>
              <a:gd name="T96" fmla="*/ 0 w 1000"/>
              <a:gd name="T97" fmla="*/ 0 h 886"/>
              <a:gd name="T98" fmla="*/ 0 w 1000"/>
              <a:gd name="T99" fmla="*/ 0 h 886"/>
              <a:gd name="T100" fmla="*/ 0 w 1000"/>
              <a:gd name="T101" fmla="*/ 0 h 886"/>
              <a:gd name="T102" fmla="*/ 0 w 1000"/>
              <a:gd name="T103" fmla="*/ 0 h 886"/>
              <a:gd name="T104" fmla="*/ 0 w 1000"/>
              <a:gd name="T105" fmla="*/ 0 h 886"/>
              <a:gd name="T106" fmla="*/ 0 w 1000"/>
              <a:gd name="T107" fmla="*/ 0 h 886"/>
              <a:gd name="T108" fmla="*/ 0 w 1000"/>
              <a:gd name="T109" fmla="*/ 0 h 886"/>
              <a:gd name="T110" fmla="*/ 0 w 1000"/>
              <a:gd name="T111" fmla="*/ 0 h 886"/>
              <a:gd name="T112" fmla="*/ 0 w 1000"/>
              <a:gd name="T113" fmla="*/ 0 h 886"/>
              <a:gd name="T114" fmla="*/ 0 w 1000"/>
              <a:gd name="T115" fmla="*/ 0 h 886"/>
              <a:gd name="T116" fmla="*/ 0 w 1000"/>
              <a:gd name="T117" fmla="*/ 0 h 886"/>
              <a:gd name="T118" fmla="*/ 0 w 1000"/>
              <a:gd name="T119" fmla="*/ 0 h 88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000" h="886">
                <a:moveTo>
                  <a:pt x="44" y="886"/>
                </a:moveTo>
                <a:lnTo>
                  <a:pt x="44" y="886"/>
                </a:lnTo>
                <a:lnTo>
                  <a:pt x="103" y="885"/>
                </a:lnTo>
                <a:lnTo>
                  <a:pt x="160" y="883"/>
                </a:lnTo>
                <a:lnTo>
                  <a:pt x="215" y="878"/>
                </a:lnTo>
                <a:lnTo>
                  <a:pt x="268" y="872"/>
                </a:lnTo>
                <a:lnTo>
                  <a:pt x="319" y="864"/>
                </a:lnTo>
                <a:lnTo>
                  <a:pt x="368" y="855"/>
                </a:lnTo>
                <a:lnTo>
                  <a:pt x="416" y="843"/>
                </a:lnTo>
                <a:lnTo>
                  <a:pt x="461" y="830"/>
                </a:lnTo>
                <a:lnTo>
                  <a:pt x="505" y="815"/>
                </a:lnTo>
                <a:lnTo>
                  <a:pt x="546" y="798"/>
                </a:lnTo>
                <a:lnTo>
                  <a:pt x="567" y="789"/>
                </a:lnTo>
                <a:lnTo>
                  <a:pt x="587" y="779"/>
                </a:lnTo>
                <a:lnTo>
                  <a:pt x="606" y="770"/>
                </a:lnTo>
                <a:lnTo>
                  <a:pt x="625" y="759"/>
                </a:lnTo>
                <a:lnTo>
                  <a:pt x="643" y="748"/>
                </a:lnTo>
                <a:lnTo>
                  <a:pt x="662" y="737"/>
                </a:lnTo>
                <a:lnTo>
                  <a:pt x="679" y="725"/>
                </a:lnTo>
                <a:lnTo>
                  <a:pt x="696" y="712"/>
                </a:lnTo>
                <a:lnTo>
                  <a:pt x="713" y="700"/>
                </a:lnTo>
                <a:lnTo>
                  <a:pt x="729" y="686"/>
                </a:lnTo>
                <a:lnTo>
                  <a:pt x="744" y="673"/>
                </a:lnTo>
                <a:lnTo>
                  <a:pt x="760" y="659"/>
                </a:lnTo>
                <a:lnTo>
                  <a:pt x="774" y="645"/>
                </a:lnTo>
                <a:lnTo>
                  <a:pt x="789" y="630"/>
                </a:lnTo>
                <a:lnTo>
                  <a:pt x="802" y="615"/>
                </a:lnTo>
                <a:lnTo>
                  <a:pt x="816" y="599"/>
                </a:lnTo>
                <a:lnTo>
                  <a:pt x="828" y="583"/>
                </a:lnTo>
                <a:lnTo>
                  <a:pt x="841" y="566"/>
                </a:lnTo>
                <a:lnTo>
                  <a:pt x="853" y="549"/>
                </a:lnTo>
                <a:lnTo>
                  <a:pt x="864" y="531"/>
                </a:lnTo>
                <a:lnTo>
                  <a:pt x="875" y="513"/>
                </a:lnTo>
                <a:lnTo>
                  <a:pt x="886" y="496"/>
                </a:lnTo>
                <a:lnTo>
                  <a:pt x="896" y="477"/>
                </a:lnTo>
                <a:lnTo>
                  <a:pt x="905" y="458"/>
                </a:lnTo>
                <a:lnTo>
                  <a:pt x="914" y="438"/>
                </a:lnTo>
                <a:lnTo>
                  <a:pt x="923" y="418"/>
                </a:lnTo>
                <a:lnTo>
                  <a:pt x="931" y="398"/>
                </a:lnTo>
                <a:lnTo>
                  <a:pt x="939" y="378"/>
                </a:lnTo>
                <a:lnTo>
                  <a:pt x="946" y="357"/>
                </a:lnTo>
                <a:lnTo>
                  <a:pt x="953" y="336"/>
                </a:lnTo>
                <a:lnTo>
                  <a:pt x="959" y="314"/>
                </a:lnTo>
                <a:lnTo>
                  <a:pt x="965" y="291"/>
                </a:lnTo>
                <a:lnTo>
                  <a:pt x="975" y="247"/>
                </a:lnTo>
                <a:lnTo>
                  <a:pt x="983" y="200"/>
                </a:lnTo>
                <a:lnTo>
                  <a:pt x="990" y="153"/>
                </a:lnTo>
                <a:lnTo>
                  <a:pt x="995" y="104"/>
                </a:lnTo>
                <a:lnTo>
                  <a:pt x="998" y="53"/>
                </a:lnTo>
                <a:lnTo>
                  <a:pt x="1000" y="2"/>
                </a:lnTo>
                <a:lnTo>
                  <a:pt x="912" y="0"/>
                </a:lnTo>
                <a:lnTo>
                  <a:pt x="910" y="48"/>
                </a:lnTo>
                <a:lnTo>
                  <a:pt x="907" y="94"/>
                </a:lnTo>
                <a:lnTo>
                  <a:pt x="903" y="139"/>
                </a:lnTo>
                <a:lnTo>
                  <a:pt x="897" y="181"/>
                </a:lnTo>
                <a:lnTo>
                  <a:pt x="889" y="223"/>
                </a:lnTo>
                <a:lnTo>
                  <a:pt x="880" y="263"/>
                </a:lnTo>
                <a:lnTo>
                  <a:pt x="875" y="281"/>
                </a:lnTo>
                <a:lnTo>
                  <a:pt x="869" y="301"/>
                </a:lnTo>
                <a:lnTo>
                  <a:pt x="863" y="319"/>
                </a:lnTo>
                <a:lnTo>
                  <a:pt x="857" y="338"/>
                </a:lnTo>
                <a:lnTo>
                  <a:pt x="851" y="356"/>
                </a:lnTo>
                <a:lnTo>
                  <a:pt x="844" y="373"/>
                </a:lnTo>
                <a:lnTo>
                  <a:pt x="836" y="390"/>
                </a:lnTo>
                <a:lnTo>
                  <a:pt x="829" y="406"/>
                </a:lnTo>
                <a:lnTo>
                  <a:pt x="820" y="423"/>
                </a:lnTo>
                <a:lnTo>
                  <a:pt x="812" y="439"/>
                </a:lnTo>
                <a:lnTo>
                  <a:pt x="803" y="454"/>
                </a:lnTo>
                <a:lnTo>
                  <a:pt x="794" y="470"/>
                </a:lnTo>
                <a:lnTo>
                  <a:pt x="784" y="484"/>
                </a:lnTo>
                <a:lnTo>
                  <a:pt x="774" y="499"/>
                </a:lnTo>
                <a:lnTo>
                  <a:pt x="763" y="513"/>
                </a:lnTo>
                <a:lnTo>
                  <a:pt x="752" y="526"/>
                </a:lnTo>
                <a:lnTo>
                  <a:pt x="741" y="540"/>
                </a:lnTo>
                <a:lnTo>
                  <a:pt x="729" y="553"/>
                </a:lnTo>
                <a:lnTo>
                  <a:pt x="717" y="566"/>
                </a:lnTo>
                <a:lnTo>
                  <a:pt x="704" y="578"/>
                </a:lnTo>
                <a:lnTo>
                  <a:pt x="691" y="591"/>
                </a:lnTo>
                <a:lnTo>
                  <a:pt x="678" y="603"/>
                </a:lnTo>
                <a:lnTo>
                  <a:pt x="664" y="613"/>
                </a:lnTo>
                <a:lnTo>
                  <a:pt x="649" y="625"/>
                </a:lnTo>
                <a:lnTo>
                  <a:pt x="634" y="636"/>
                </a:lnTo>
                <a:lnTo>
                  <a:pt x="619" y="645"/>
                </a:lnTo>
                <a:lnTo>
                  <a:pt x="603" y="656"/>
                </a:lnTo>
                <a:lnTo>
                  <a:pt x="587" y="665"/>
                </a:lnTo>
                <a:lnTo>
                  <a:pt x="570" y="675"/>
                </a:lnTo>
                <a:lnTo>
                  <a:pt x="553" y="684"/>
                </a:lnTo>
                <a:lnTo>
                  <a:pt x="535" y="692"/>
                </a:lnTo>
                <a:lnTo>
                  <a:pt x="517" y="700"/>
                </a:lnTo>
                <a:lnTo>
                  <a:pt x="478" y="716"/>
                </a:lnTo>
                <a:lnTo>
                  <a:pt x="439" y="730"/>
                </a:lnTo>
                <a:lnTo>
                  <a:pt x="396" y="742"/>
                </a:lnTo>
                <a:lnTo>
                  <a:pt x="352" y="752"/>
                </a:lnTo>
                <a:lnTo>
                  <a:pt x="306" y="762"/>
                </a:lnTo>
                <a:lnTo>
                  <a:pt x="258" y="769"/>
                </a:lnTo>
                <a:lnTo>
                  <a:pt x="208" y="775"/>
                </a:lnTo>
                <a:lnTo>
                  <a:pt x="156" y="779"/>
                </a:lnTo>
                <a:lnTo>
                  <a:pt x="101" y="782"/>
                </a:lnTo>
                <a:lnTo>
                  <a:pt x="44" y="782"/>
                </a:lnTo>
                <a:lnTo>
                  <a:pt x="39" y="783"/>
                </a:lnTo>
                <a:lnTo>
                  <a:pt x="34" y="783"/>
                </a:lnTo>
                <a:lnTo>
                  <a:pt x="29" y="785"/>
                </a:lnTo>
                <a:lnTo>
                  <a:pt x="25" y="786"/>
                </a:lnTo>
                <a:lnTo>
                  <a:pt x="17" y="792"/>
                </a:lnTo>
                <a:lnTo>
                  <a:pt x="11" y="798"/>
                </a:lnTo>
                <a:lnTo>
                  <a:pt x="6" y="806"/>
                </a:lnTo>
                <a:lnTo>
                  <a:pt x="3" y="815"/>
                </a:lnTo>
                <a:lnTo>
                  <a:pt x="1" y="824"/>
                </a:lnTo>
                <a:lnTo>
                  <a:pt x="0" y="835"/>
                </a:lnTo>
                <a:lnTo>
                  <a:pt x="1" y="844"/>
                </a:lnTo>
                <a:lnTo>
                  <a:pt x="3" y="853"/>
                </a:lnTo>
                <a:lnTo>
                  <a:pt x="6" y="862"/>
                </a:lnTo>
                <a:lnTo>
                  <a:pt x="11" y="870"/>
                </a:lnTo>
                <a:lnTo>
                  <a:pt x="17" y="877"/>
                </a:lnTo>
                <a:lnTo>
                  <a:pt x="25" y="882"/>
                </a:lnTo>
                <a:lnTo>
                  <a:pt x="29" y="884"/>
                </a:lnTo>
                <a:lnTo>
                  <a:pt x="34" y="885"/>
                </a:lnTo>
                <a:lnTo>
                  <a:pt x="39" y="886"/>
                </a:lnTo>
                <a:lnTo>
                  <a:pt x="44" y="88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5" name="Freeform 177"/>
          <xdr:cNvSpPr>
            <a:spLocks/>
          </xdr:cNvSpPr>
        </xdr:nvSpPr>
        <xdr:spPr bwMode="auto">
          <a:xfrm>
            <a:off x="2141" y="619"/>
            <a:ext cx="192" cy="190"/>
          </a:xfrm>
          <a:custGeom>
            <a:avLst/>
            <a:gdLst>
              <a:gd name="T0" fmla="*/ 0 w 963"/>
              <a:gd name="T1" fmla="*/ 0 h 1138"/>
              <a:gd name="T2" fmla="*/ 0 w 963"/>
              <a:gd name="T3" fmla="*/ 0 h 1138"/>
              <a:gd name="T4" fmla="*/ 0 w 963"/>
              <a:gd name="T5" fmla="*/ 0 h 1138"/>
              <a:gd name="T6" fmla="*/ 0 w 963"/>
              <a:gd name="T7" fmla="*/ 0 h 1138"/>
              <a:gd name="T8" fmla="*/ 0 w 963"/>
              <a:gd name="T9" fmla="*/ 0 h 1138"/>
              <a:gd name="T10" fmla="*/ 0 w 963"/>
              <a:gd name="T11" fmla="*/ 0 h 1138"/>
              <a:gd name="T12" fmla="*/ 0 w 963"/>
              <a:gd name="T13" fmla="*/ 0 h 1138"/>
              <a:gd name="T14" fmla="*/ 0 w 963"/>
              <a:gd name="T15" fmla="*/ 0 h 1138"/>
              <a:gd name="T16" fmla="*/ 0 w 963"/>
              <a:gd name="T17" fmla="*/ 0 h 1138"/>
              <a:gd name="T18" fmla="*/ 0 w 963"/>
              <a:gd name="T19" fmla="*/ 0 h 1138"/>
              <a:gd name="T20" fmla="*/ 0 w 963"/>
              <a:gd name="T21" fmla="*/ 0 h 1138"/>
              <a:gd name="T22" fmla="*/ 0 w 963"/>
              <a:gd name="T23" fmla="*/ 0 h 1138"/>
              <a:gd name="T24" fmla="*/ 0 w 963"/>
              <a:gd name="T25" fmla="*/ 0 h 1138"/>
              <a:gd name="T26" fmla="*/ 0 w 963"/>
              <a:gd name="T27" fmla="*/ 0 h 1138"/>
              <a:gd name="T28" fmla="*/ 0 w 963"/>
              <a:gd name="T29" fmla="*/ 0 h 1138"/>
              <a:gd name="T30" fmla="*/ 0 w 963"/>
              <a:gd name="T31" fmla="*/ 0 h 1138"/>
              <a:gd name="T32" fmla="*/ 0 w 963"/>
              <a:gd name="T33" fmla="*/ 0 h 1138"/>
              <a:gd name="T34" fmla="*/ 0 w 963"/>
              <a:gd name="T35" fmla="*/ 0 h 1138"/>
              <a:gd name="T36" fmla="*/ 0 w 963"/>
              <a:gd name="T37" fmla="*/ 0 h 1138"/>
              <a:gd name="T38" fmla="*/ 0 w 963"/>
              <a:gd name="T39" fmla="*/ 0 h 1138"/>
              <a:gd name="T40" fmla="*/ 0 w 963"/>
              <a:gd name="T41" fmla="*/ 0 h 1138"/>
              <a:gd name="T42" fmla="*/ 0 w 963"/>
              <a:gd name="T43" fmla="*/ 0 h 1138"/>
              <a:gd name="T44" fmla="*/ 0 w 963"/>
              <a:gd name="T45" fmla="*/ 0 h 1138"/>
              <a:gd name="T46" fmla="*/ 0 w 963"/>
              <a:gd name="T47" fmla="*/ 0 h 1138"/>
              <a:gd name="T48" fmla="*/ 0 w 963"/>
              <a:gd name="T49" fmla="*/ 0 h 1138"/>
              <a:gd name="T50" fmla="*/ 0 w 963"/>
              <a:gd name="T51" fmla="*/ 0 h 1138"/>
              <a:gd name="T52" fmla="*/ 0 w 963"/>
              <a:gd name="T53" fmla="*/ 0 h 1138"/>
              <a:gd name="T54" fmla="*/ 0 w 963"/>
              <a:gd name="T55" fmla="*/ 0 h 1138"/>
              <a:gd name="T56" fmla="*/ 0 w 963"/>
              <a:gd name="T57" fmla="*/ 0 h 1138"/>
              <a:gd name="T58" fmla="*/ 0 w 963"/>
              <a:gd name="T59" fmla="*/ 0 h 1138"/>
              <a:gd name="T60" fmla="*/ 0 w 963"/>
              <a:gd name="T61" fmla="*/ 0 h 1138"/>
              <a:gd name="T62" fmla="*/ 0 w 963"/>
              <a:gd name="T63" fmla="*/ 0 h 1138"/>
              <a:gd name="T64" fmla="*/ 0 w 963"/>
              <a:gd name="T65" fmla="*/ 0 h 1138"/>
              <a:gd name="T66" fmla="*/ 0 w 963"/>
              <a:gd name="T67" fmla="*/ 0 h 1138"/>
              <a:gd name="T68" fmla="*/ 0 w 963"/>
              <a:gd name="T69" fmla="*/ 0 h 1138"/>
              <a:gd name="T70" fmla="*/ 0 w 963"/>
              <a:gd name="T71" fmla="*/ 0 h 1138"/>
              <a:gd name="T72" fmla="*/ 0 w 963"/>
              <a:gd name="T73" fmla="*/ 0 h 1138"/>
              <a:gd name="T74" fmla="*/ 0 w 963"/>
              <a:gd name="T75" fmla="*/ 0 h 1138"/>
              <a:gd name="T76" fmla="*/ 0 w 963"/>
              <a:gd name="T77" fmla="*/ 0 h 1138"/>
              <a:gd name="T78" fmla="*/ 0 w 963"/>
              <a:gd name="T79" fmla="*/ 0 h 1138"/>
              <a:gd name="T80" fmla="*/ 0 w 963"/>
              <a:gd name="T81" fmla="*/ 0 h 1138"/>
              <a:gd name="T82" fmla="*/ 0 w 963"/>
              <a:gd name="T83" fmla="*/ 0 h 1138"/>
              <a:gd name="T84" fmla="*/ 0 w 963"/>
              <a:gd name="T85" fmla="*/ 0 h 1138"/>
              <a:gd name="T86" fmla="*/ 0 w 963"/>
              <a:gd name="T87" fmla="*/ 0 h 113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63" h="1138">
                <a:moveTo>
                  <a:pt x="0" y="52"/>
                </a:moveTo>
                <a:lnTo>
                  <a:pt x="0" y="52"/>
                </a:lnTo>
                <a:lnTo>
                  <a:pt x="0" y="90"/>
                </a:lnTo>
                <a:lnTo>
                  <a:pt x="1" y="126"/>
                </a:lnTo>
                <a:lnTo>
                  <a:pt x="3" y="161"/>
                </a:lnTo>
                <a:lnTo>
                  <a:pt x="5" y="197"/>
                </a:lnTo>
                <a:lnTo>
                  <a:pt x="7" y="232"/>
                </a:lnTo>
                <a:lnTo>
                  <a:pt x="11" y="265"/>
                </a:lnTo>
                <a:lnTo>
                  <a:pt x="15" y="298"/>
                </a:lnTo>
                <a:lnTo>
                  <a:pt x="19" y="331"/>
                </a:lnTo>
                <a:lnTo>
                  <a:pt x="24" y="363"/>
                </a:lnTo>
                <a:lnTo>
                  <a:pt x="30" y="393"/>
                </a:lnTo>
                <a:lnTo>
                  <a:pt x="36" y="424"/>
                </a:lnTo>
                <a:lnTo>
                  <a:pt x="43" y="453"/>
                </a:lnTo>
                <a:lnTo>
                  <a:pt x="50" y="482"/>
                </a:lnTo>
                <a:lnTo>
                  <a:pt x="58" y="510"/>
                </a:lnTo>
                <a:lnTo>
                  <a:pt x="67" y="538"/>
                </a:lnTo>
                <a:lnTo>
                  <a:pt x="76" y="565"/>
                </a:lnTo>
                <a:lnTo>
                  <a:pt x="85" y="591"/>
                </a:lnTo>
                <a:lnTo>
                  <a:pt x="95" y="616"/>
                </a:lnTo>
                <a:lnTo>
                  <a:pt x="106" y="642"/>
                </a:lnTo>
                <a:lnTo>
                  <a:pt x="117" y="665"/>
                </a:lnTo>
                <a:lnTo>
                  <a:pt x="129" y="689"/>
                </a:lnTo>
                <a:lnTo>
                  <a:pt x="141" y="711"/>
                </a:lnTo>
                <a:lnTo>
                  <a:pt x="153" y="734"/>
                </a:lnTo>
                <a:lnTo>
                  <a:pt x="166" y="755"/>
                </a:lnTo>
                <a:lnTo>
                  <a:pt x="180" y="776"/>
                </a:lnTo>
                <a:lnTo>
                  <a:pt x="194" y="796"/>
                </a:lnTo>
                <a:lnTo>
                  <a:pt x="208" y="816"/>
                </a:lnTo>
                <a:lnTo>
                  <a:pt x="223" y="835"/>
                </a:lnTo>
                <a:lnTo>
                  <a:pt x="238" y="852"/>
                </a:lnTo>
                <a:lnTo>
                  <a:pt x="254" y="870"/>
                </a:lnTo>
                <a:lnTo>
                  <a:pt x="270" y="888"/>
                </a:lnTo>
                <a:lnTo>
                  <a:pt x="287" y="904"/>
                </a:lnTo>
                <a:lnTo>
                  <a:pt x="303" y="919"/>
                </a:lnTo>
                <a:lnTo>
                  <a:pt x="321" y="935"/>
                </a:lnTo>
                <a:lnTo>
                  <a:pt x="338" y="949"/>
                </a:lnTo>
                <a:lnTo>
                  <a:pt x="356" y="963"/>
                </a:lnTo>
                <a:lnTo>
                  <a:pt x="374" y="976"/>
                </a:lnTo>
                <a:lnTo>
                  <a:pt x="393" y="989"/>
                </a:lnTo>
                <a:lnTo>
                  <a:pt x="412" y="1001"/>
                </a:lnTo>
                <a:lnTo>
                  <a:pt x="431" y="1012"/>
                </a:lnTo>
                <a:lnTo>
                  <a:pt x="451" y="1024"/>
                </a:lnTo>
                <a:lnTo>
                  <a:pt x="471" y="1034"/>
                </a:lnTo>
                <a:lnTo>
                  <a:pt x="491" y="1044"/>
                </a:lnTo>
                <a:lnTo>
                  <a:pt x="512" y="1054"/>
                </a:lnTo>
                <a:lnTo>
                  <a:pt x="553" y="1070"/>
                </a:lnTo>
                <a:lnTo>
                  <a:pt x="595" y="1085"/>
                </a:lnTo>
                <a:lnTo>
                  <a:pt x="639" y="1098"/>
                </a:lnTo>
                <a:lnTo>
                  <a:pt x="683" y="1109"/>
                </a:lnTo>
                <a:lnTo>
                  <a:pt x="728" y="1118"/>
                </a:lnTo>
                <a:lnTo>
                  <a:pt x="774" y="1125"/>
                </a:lnTo>
                <a:lnTo>
                  <a:pt x="820" y="1131"/>
                </a:lnTo>
                <a:lnTo>
                  <a:pt x="868" y="1135"/>
                </a:lnTo>
                <a:lnTo>
                  <a:pt x="915" y="1137"/>
                </a:lnTo>
                <a:lnTo>
                  <a:pt x="963" y="1138"/>
                </a:lnTo>
                <a:lnTo>
                  <a:pt x="963" y="1034"/>
                </a:lnTo>
                <a:lnTo>
                  <a:pt x="917" y="1034"/>
                </a:lnTo>
                <a:lnTo>
                  <a:pt x="872" y="1031"/>
                </a:lnTo>
                <a:lnTo>
                  <a:pt x="828" y="1028"/>
                </a:lnTo>
                <a:lnTo>
                  <a:pt x="784" y="1022"/>
                </a:lnTo>
                <a:lnTo>
                  <a:pt x="741" y="1016"/>
                </a:lnTo>
                <a:lnTo>
                  <a:pt x="699" y="1007"/>
                </a:lnTo>
                <a:lnTo>
                  <a:pt x="658" y="997"/>
                </a:lnTo>
                <a:lnTo>
                  <a:pt x="618" y="985"/>
                </a:lnTo>
                <a:lnTo>
                  <a:pt x="580" y="971"/>
                </a:lnTo>
                <a:lnTo>
                  <a:pt x="541" y="956"/>
                </a:lnTo>
                <a:lnTo>
                  <a:pt x="524" y="948"/>
                </a:lnTo>
                <a:lnTo>
                  <a:pt x="505" y="938"/>
                </a:lnTo>
                <a:lnTo>
                  <a:pt x="488" y="929"/>
                </a:lnTo>
                <a:lnTo>
                  <a:pt x="470" y="919"/>
                </a:lnTo>
                <a:lnTo>
                  <a:pt x="453" y="909"/>
                </a:lnTo>
                <a:lnTo>
                  <a:pt x="436" y="898"/>
                </a:lnTo>
                <a:lnTo>
                  <a:pt x="420" y="888"/>
                </a:lnTo>
                <a:lnTo>
                  <a:pt x="404" y="876"/>
                </a:lnTo>
                <a:lnTo>
                  <a:pt x="388" y="863"/>
                </a:lnTo>
                <a:lnTo>
                  <a:pt x="372" y="850"/>
                </a:lnTo>
                <a:lnTo>
                  <a:pt x="357" y="837"/>
                </a:lnTo>
                <a:lnTo>
                  <a:pt x="342" y="823"/>
                </a:lnTo>
                <a:lnTo>
                  <a:pt x="328" y="809"/>
                </a:lnTo>
                <a:lnTo>
                  <a:pt x="314" y="795"/>
                </a:lnTo>
                <a:lnTo>
                  <a:pt x="300" y="779"/>
                </a:lnTo>
                <a:lnTo>
                  <a:pt x="287" y="763"/>
                </a:lnTo>
                <a:lnTo>
                  <a:pt x="274" y="746"/>
                </a:lnTo>
                <a:lnTo>
                  <a:pt x="261" y="730"/>
                </a:lnTo>
                <a:lnTo>
                  <a:pt x="249" y="712"/>
                </a:lnTo>
                <a:lnTo>
                  <a:pt x="237" y="693"/>
                </a:lnTo>
                <a:lnTo>
                  <a:pt x="226" y="675"/>
                </a:lnTo>
                <a:lnTo>
                  <a:pt x="215" y="656"/>
                </a:lnTo>
                <a:lnTo>
                  <a:pt x="204" y="636"/>
                </a:lnTo>
                <a:lnTo>
                  <a:pt x="194" y="615"/>
                </a:lnTo>
                <a:lnTo>
                  <a:pt x="184" y="593"/>
                </a:lnTo>
                <a:lnTo>
                  <a:pt x="175" y="571"/>
                </a:lnTo>
                <a:lnTo>
                  <a:pt x="166" y="549"/>
                </a:lnTo>
                <a:lnTo>
                  <a:pt x="157" y="525"/>
                </a:lnTo>
                <a:lnTo>
                  <a:pt x="149" y="502"/>
                </a:lnTo>
                <a:lnTo>
                  <a:pt x="142" y="477"/>
                </a:lnTo>
                <a:lnTo>
                  <a:pt x="135" y="451"/>
                </a:lnTo>
                <a:lnTo>
                  <a:pt x="128" y="425"/>
                </a:lnTo>
                <a:lnTo>
                  <a:pt x="122" y="398"/>
                </a:lnTo>
                <a:lnTo>
                  <a:pt x="116" y="370"/>
                </a:lnTo>
                <a:lnTo>
                  <a:pt x="111" y="343"/>
                </a:lnTo>
                <a:lnTo>
                  <a:pt x="106" y="313"/>
                </a:lnTo>
                <a:lnTo>
                  <a:pt x="102" y="283"/>
                </a:lnTo>
                <a:lnTo>
                  <a:pt x="98" y="252"/>
                </a:lnTo>
                <a:lnTo>
                  <a:pt x="95" y="222"/>
                </a:lnTo>
                <a:lnTo>
                  <a:pt x="93" y="189"/>
                </a:lnTo>
                <a:lnTo>
                  <a:pt x="91" y="156"/>
                </a:lnTo>
                <a:lnTo>
                  <a:pt x="89" y="123"/>
                </a:lnTo>
                <a:lnTo>
                  <a:pt x="88" y="87"/>
                </a:lnTo>
                <a:lnTo>
                  <a:pt x="88" y="52"/>
                </a:lnTo>
                <a:lnTo>
                  <a:pt x="88" y="46"/>
                </a:lnTo>
                <a:lnTo>
                  <a:pt x="87" y="40"/>
                </a:lnTo>
                <a:lnTo>
                  <a:pt x="86" y="34"/>
                </a:lnTo>
                <a:lnTo>
                  <a:pt x="84" y="30"/>
                </a:lnTo>
                <a:lnTo>
                  <a:pt x="80" y="20"/>
                </a:lnTo>
                <a:lnTo>
                  <a:pt x="74" y="13"/>
                </a:lnTo>
                <a:lnTo>
                  <a:pt x="68" y="7"/>
                </a:lnTo>
                <a:lnTo>
                  <a:pt x="60" y="4"/>
                </a:lnTo>
                <a:lnTo>
                  <a:pt x="52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0" y="7"/>
                </a:lnTo>
                <a:lnTo>
                  <a:pt x="14" y="13"/>
                </a:lnTo>
                <a:lnTo>
                  <a:pt x="8" y="20"/>
                </a:lnTo>
                <a:lnTo>
                  <a:pt x="4" y="30"/>
                </a:lnTo>
                <a:lnTo>
                  <a:pt x="2" y="34"/>
                </a:lnTo>
                <a:lnTo>
                  <a:pt x="1" y="40"/>
                </a:lnTo>
                <a:lnTo>
                  <a:pt x="0" y="46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6" name="Freeform 178"/>
          <xdr:cNvSpPr>
            <a:spLocks/>
          </xdr:cNvSpPr>
        </xdr:nvSpPr>
        <xdr:spPr bwMode="auto">
          <a:xfrm>
            <a:off x="2141" y="450"/>
            <a:ext cx="204" cy="178"/>
          </a:xfrm>
          <a:custGeom>
            <a:avLst/>
            <a:gdLst>
              <a:gd name="T0" fmla="*/ 0 w 1024"/>
              <a:gd name="T1" fmla="*/ 0 h 1068"/>
              <a:gd name="T2" fmla="*/ 0 w 1024"/>
              <a:gd name="T3" fmla="*/ 0 h 1068"/>
              <a:gd name="T4" fmla="*/ 0 w 1024"/>
              <a:gd name="T5" fmla="*/ 0 h 1068"/>
              <a:gd name="T6" fmla="*/ 0 w 1024"/>
              <a:gd name="T7" fmla="*/ 0 h 1068"/>
              <a:gd name="T8" fmla="*/ 0 w 1024"/>
              <a:gd name="T9" fmla="*/ 0 h 1068"/>
              <a:gd name="T10" fmla="*/ 0 w 1024"/>
              <a:gd name="T11" fmla="*/ 0 h 1068"/>
              <a:gd name="T12" fmla="*/ 0 w 1024"/>
              <a:gd name="T13" fmla="*/ 0 h 1068"/>
              <a:gd name="T14" fmla="*/ 0 w 1024"/>
              <a:gd name="T15" fmla="*/ 0 h 1068"/>
              <a:gd name="T16" fmla="*/ 0 w 1024"/>
              <a:gd name="T17" fmla="*/ 0 h 1068"/>
              <a:gd name="T18" fmla="*/ 0 w 1024"/>
              <a:gd name="T19" fmla="*/ 0 h 1068"/>
              <a:gd name="T20" fmla="*/ 0 w 1024"/>
              <a:gd name="T21" fmla="*/ 0 h 1068"/>
              <a:gd name="T22" fmla="*/ 0 w 1024"/>
              <a:gd name="T23" fmla="*/ 0 h 1068"/>
              <a:gd name="T24" fmla="*/ 0 w 1024"/>
              <a:gd name="T25" fmla="*/ 0 h 1068"/>
              <a:gd name="T26" fmla="*/ 0 w 1024"/>
              <a:gd name="T27" fmla="*/ 0 h 1068"/>
              <a:gd name="T28" fmla="*/ 0 w 1024"/>
              <a:gd name="T29" fmla="*/ 0 h 1068"/>
              <a:gd name="T30" fmla="*/ 0 w 1024"/>
              <a:gd name="T31" fmla="*/ 0 h 1068"/>
              <a:gd name="T32" fmla="*/ 0 w 1024"/>
              <a:gd name="T33" fmla="*/ 0 h 1068"/>
              <a:gd name="T34" fmla="*/ 0 w 1024"/>
              <a:gd name="T35" fmla="*/ 0 h 1068"/>
              <a:gd name="T36" fmla="*/ 0 w 1024"/>
              <a:gd name="T37" fmla="*/ 0 h 1068"/>
              <a:gd name="T38" fmla="*/ 0 w 1024"/>
              <a:gd name="T39" fmla="*/ 0 h 1068"/>
              <a:gd name="T40" fmla="*/ 0 w 1024"/>
              <a:gd name="T41" fmla="*/ 0 h 1068"/>
              <a:gd name="T42" fmla="*/ 0 w 1024"/>
              <a:gd name="T43" fmla="*/ 0 h 1068"/>
              <a:gd name="T44" fmla="*/ 0 w 1024"/>
              <a:gd name="T45" fmla="*/ 0 h 1068"/>
              <a:gd name="T46" fmla="*/ 0 w 1024"/>
              <a:gd name="T47" fmla="*/ 0 h 1068"/>
              <a:gd name="T48" fmla="*/ 0 w 1024"/>
              <a:gd name="T49" fmla="*/ 0 h 1068"/>
              <a:gd name="T50" fmla="*/ 0 w 1024"/>
              <a:gd name="T51" fmla="*/ 0 h 1068"/>
              <a:gd name="T52" fmla="*/ 0 w 1024"/>
              <a:gd name="T53" fmla="*/ 0 h 1068"/>
              <a:gd name="T54" fmla="*/ 0 w 1024"/>
              <a:gd name="T55" fmla="*/ 0 h 1068"/>
              <a:gd name="T56" fmla="*/ 0 w 1024"/>
              <a:gd name="T57" fmla="*/ 0 h 1068"/>
              <a:gd name="T58" fmla="*/ 0 w 1024"/>
              <a:gd name="T59" fmla="*/ 0 h 1068"/>
              <a:gd name="T60" fmla="*/ 0 w 1024"/>
              <a:gd name="T61" fmla="*/ 0 h 1068"/>
              <a:gd name="T62" fmla="*/ 0 w 1024"/>
              <a:gd name="T63" fmla="*/ 0 h 1068"/>
              <a:gd name="T64" fmla="*/ 0 w 1024"/>
              <a:gd name="T65" fmla="*/ 0 h 1068"/>
              <a:gd name="T66" fmla="*/ 0 w 1024"/>
              <a:gd name="T67" fmla="*/ 0 h 1068"/>
              <a:gd name="T68" fmla="*/ 0 w 1024"/>
              <a:gd name="T69" fmla="*/ 0 h 1068"/>
              <a:gd name="T70" fmla="*/ 0 w 1024"/>
              <a:gd name="T71" fmla="*/ 0 h 1068"/>
              <a:gd name="T72" fmla="*/ 0 w 1024"/>
              <a:gd name="T73" fmla="*/ 0 h 1068"/>
              <a:gd name="T74" fmla="*/ 0 w 1024"/>
              <a:gd name="T75" fmla="*/ 0 h 1068"/>
              <a:gd name="T76" fmla="*/ 0 w 1024"/>
              <a:gd name="T77" fmla="*/ 0 h 1068"/>
              <a:gd name="T78" fmla="*/ 0 w 1024"/>
              <a:gd name="T79" fmla="*/ 0 h 1068"/>
              <a:gd name="T80" fmla="*/ 0 w 1024"/>
              <a:gd name="T81" fmla="*/ 0 h 1068"/>
              <a:gd name="T82" fmla="*/ 0 w 1024"/>
              <a:gd name="T83" fmla="*/ 0 h 1068"/>
              <a:gd name="T84" fmla="*/ 0 w 1024"/>
              <a:gd name="T85" fmla="*/ 0 h 1068"/>
              <a:gd name="T86" fmla="*/ 0 w 1024"/>
              <a:gd name="T87" fmla="*/ 0 h 1068"/>
              <a:gd name="T88" fmla="*/ 0 w 1024"/>
              <a:gd name="T89" fmla="*/ 0 h 106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024" h="1068">
                <a:moveTo>
                  <a:pt x="980" y="0"/>
                </a:moveTo>
                <a:lnTo>
                  <a:pt x="980" y="0"/>
                </a:lnTo>
                <a:lnTo>
                  <a:pt x="926" y="2"/>
                </a:lnTo>
                <a:lnTo>
                  <a:pt x="874" y="5"/>
                </a:lnTo>
                <a:lnTo>
                  <a:pt x="822" y="11"/>
                </a:lnTo>
                <a:lnTo>
                  <a:pt x="772" y="18"/>
                </a:lnTo>
                <a:lnTo>
                  <a:pt x="723" y="28"/>
                </a:lnTo>
                <a:lnTo>
                  <a:pt x="675" y="38"/>
                </a:lnTo>
                <a:lnTo>
                  <a:pt x="629" y="52"/>
                </a:lnTo>
                <a:lnTo>
                  <a:pt x="584" y="68"/>
                </a:lnTo>
                <a:lnTo>
                  <a:pt x="561" y="77"/>
                </a:lnTo>
                <a:lnTo>
                  <a:pt x="539" y="85"/>
                </a:lnTo>
                <a:lnTo>
                  <a:pt x="518" y="96"/>
                </a:lnTo>
                <a:lnTo>
                  <a:pt x="497" y="105"/>
                </a:lnTo>
                <a:lnTo>
                  <a:pt x="476" y="117"/>
                </a:lnTo>
                <a:lnTo>
                  <a:pt x="455" y="128"/>
                </a:lnTo>
                <a:lnTo>
                  <a:pt x="435" y="139"/>
                </a:lnTo>
                <a:lnTo>
                  <a:pt x="416" y="152"/>
                </a:lnTo>
                <a:lnTo>
                  <a:pt x="396" y="165"/>
                </a:lnTo>
                <a:lnTo>
                  <a:pt x="377" y="178"/>
                </a:lnTo>
                <a:lnTo>
                  <a:pt x="359" y="192"/>
                </a:lnTo>
                <a:lnTo>
                  <a:pt x="341" y="206"/>
                </a:lnTo>
                <a:lnTo>
                  <a:pt x="323" y="222"/>
                </a:lnTo>
                <a:lnTo>
                  <a:pt x="306" y="237"/>
                </a:lnTo>
                <a:lnTo>
                  <a:pt x="289" y="253"/>
                </a:lnTo>
                <a:lnTo>
                  <a:pt x="272" y="270"/>
                </a:lnTo>
                <a:lnTo>
                  <a:pt x="256" y="288"/>
                </a:lnTo>
                <a:lnTo>
                  <a:pt x="240" y="305"/>
                </a:lnTo>
                <a:lnTo>
                  <a:pt x="225" y="323"/>
                </a:lnTo>
                <a:lnTo>
                  <a:pt x="210" y="342"/>
                </a:lnTo>
                <a:lnTo>
                  <a:pt x="196" y="362"/>
                </a:lnTo>
                <a:lnTo>
                  <a:pt x="182" y="382"/>
                </a:lnTo>
                <a:lnTo>
                  <a:pt x="169" y="402"/>
                </a:lnTo>
                <a:lnTo>
                  <a:pt x="156" y="423"/>
                </a:lnTo>
                <a:lnTo>
                  <a:pt x="143" y="444"/>
                </a:lnTo>
                <a:lnTo>
                  <a:pt x="132" y="465"/>
                </a:lnTo>
                <a:lnTo>
                  <a:pt x="120" y="488"/>
                </a:lnTo>
                <a:lnTo>
                  <a:pt x="109" y="511"/>
                </a:lnTo>
                <a:lnTo>
                  <a:pt x="99" y="534"/>
                </a:lnTo>
                <a:lnTo>
                  <a:pt x="89" y="558"/>
                </a:lnTo>
                <a:lnTo>
                  <a:pt x="79" y="582"/>
                </a:lnTo>
                <a:lnTo>
                  <a:pt x="70" y="607"/>
                </a:lnTo>
                <a:lnTo>
                  <a:pt x="62" y="633"/>
                </a:lnTo>
                <a:lnTo>
                  <a:pt x="54" y="658"/>
                </a:lnTo>
                <a:lnTo>
                  <a:pt x="47" y="684"/>
                </a:lnTo>
                <a:lnTo>
                  <a:pt x="40" y="711"/>
                </a:lnTo>
                <a:lnTo>
                  <a:pt x="33" y="738"/>
                </a:lnTo>
                <a:lnTo>
                  <a:pt x="28" y="766"/>
                </a:lnTo>
                <a:lnTo>
                  <a:pt x="22" y="794"/>
                </a:lnTo>
                <a:lnTo>
                  <a:pt x="18" y="823"/>
                </a:lnTo>
                <a:lnTo>
                  <a:pt x="14" y="851"/>
                </a:lnTo>
                <a:lnTo>
                  <a:pt x="10" y="882"/>
                </a:lnTo>
                <a:lnTo>
                  <a:pt x="7" y="911"/>
                </a:lnTo>
                <a:lnTo>
                  <a:pt x="4" y="942"/>
                </a:lnTo>
                <a:lnTo>
                  <a:pt x="2" y="973"/>
                </a:lnTo>
                <a:lnTo>
                  <a:pt x="1" y="1004"/>
                </a:lnTo>
                <a:lnTo>
                  <a:pt x="0" y="1036"/>
                </a:lnTo>
                <a:lnTo>
                  <a:pt x="0" y="1068"/>
                </a:lnTo>
                <a:lnTo>
                  <a:pt x="88" y="1068"/>
                </a:lnTo>
                <a:lnTo>
                  <a:pt x="88" y="1037"/>
                </a:lnTo>
                <a:lnTo>
                  <a:pt x="89" y="1008"/>
                </a:lnTo>
                <a:lnTo>
                  <a:pt x="90" y="980"/>
                </a:lnTo>
                <a:lnTo>
                  <a:pt x="92" y="950"/>
                </a:lnTo>
                <a:lnTo>
                  <a:pt x="95" y="922"/>
                </a:lnTo>
                <a:lnTo>
                  <a:pt x="97" y="895"/>
                </a:lnTo>
                <a:lnTo>
                  <a:pt x="101" y="868"/>
                </a:lnTo>
                <a:lnTo>
                  <a:pt x="105" y="841"/>
                </a:lnTo>
                <a:lnTo>
                  <a:pt x="109" y="815"/>
                </a:lnTo>
                <a:lnTo>
                  <a:pt x="114" y="789"/>
                </a:lnTo>
                <a:lnTo>
                  <a:pt x="119" y="764"/>
                </a:lnTo>
                <a:lnTo>
                  <a:pt x="125" y="740"/>
                </a:lnTo>
                <a:lnTo>
                  <a:pt x="131" y="716"/>
                </a:lnTo>
                <a:lnTo>
                  <a:pt x="137" y="693"/>
                </a:lnTo>
                <a:lnTo>
                  <a:pt x="144" y="669"/>
                </a:lnTo>
                <a:lnTo>
                  <a:pt x="152" y="647"/>
                </a:lnTo>
                <a:lnTo>
                  <a:pt x="160" y="624"/>
                </a:lnTo>
                <a:lnTo>
                  <a:pt x="168" y="602"/>
                </a:lnTo>
                <a:lnTo>
                  <a:pt x="177" y="581"/>
                </a:lnTo>
                <a:lnTo>
                  <a:pt x="187" y="561"/>
                </a:lnTo>
                <a:lnTo>
                  <a:pt x="196" y="541"/>
                </a:lnTo>
                <a:lnTo>
                  <a:pt x="206" y="521"/>
                </a:lnTo>
                <a:lnTo>
                  <a:pt x="217" y="501"/>
                </a:lnTo>
                <a:lnTo>
                  <a:pt x="228" y="482"/>
                </a:lnTo>
                <a:lnTo>
                  <a:pt x="239" y="464"/>
                </a:lnTo>
                <a:lnTo>
                  <a:pt x="251" y="445"/>
                </a:lnTo>
                <a:lnTo>
                  <a:pt x="263" y="429"/>
                </a:lnTo>
                <a:lnTo>
                  <a:pt x="276" y="411"/>
                </a:lnTo>
                <a:lnTo>
                  <a:pt x="289" y="395"/>
                </a:lnTo>
                <a:lnTo>
                  <a:pt x="302" y="379"/>
                </a:lnTo>
                <a:lnTo>
                  <a:pt x="316" y="363"/>
                </a:lnTo>
                <a:lnTo>
                  <a:pt x="330" y="348"/>
                </a:lnTo>
                <a:lnTo>
                  <a:pt x="345" y="334"/>
                </a:lnTo>
                <a:lnTo>
                  <a:pt x="360" y="319"/>
                </a:lnTo>
                <a:lnTo>
                  <a:pt x="375" y="305"/>
                </a:lnTo>
                <a:lnTo>
                  <a:pt x="391" y="292"/>
                </a:lnTo>
                <a:lnTo>
                  <a:pt x="407" y="279"/>
                </a:lnTo>
                <a:lnTo>
                  <a:pt x="424" y="266"/>
                </a:lnTo>
                <a:lnTo>
                  <a:pt x="441" y="255"/>
                </a:lnTo>
                <a:lnTo>
                  <a:pt x="458" y="243"/>
                </a:lnTo>
                <a:lnTo>
                  <a:pt x="476" y="232"/>
                </a:lnTo>
                <a:lnTo>
                  <a:pt x="494" y="222"/>
                </a:lnTo>
                <a:lnTo>
                  <a:pt x="512" y="211"/>
                </a:lnTo>
                <a:lnTo>
                  <a:pt x="531" y="202"/>
                </a:lnTo>
                <a:lnTo>
                  <a:pt x="550" y="192"/>
                </a:lnTo>
                <a:lnTo>
                  <a:pt x="570" y="183"/>
                </a:lnTo>
                <a:lnTo>
                  <a:pt x="590" y="175"/>
                </a:lnTo>
                <a:lnTo>
                  <a:pt x="610" y="166"/>
                </a:lnTo>
                <a:lnTo>
                  <a:pt x="651" y="152"/>
                </a:lnTo>
                <a:lnTo>
                  <a:pt x="694" y="139"/>
                </a:lnTo>
                <a:lnTo>
                  <a:pt x="739" y="129"/>
                </a:lnTo>
                <a:lnTo>
                  <a:pt x="784" y="120"/>
                </a:lnTo>
                <a:lnTo>
                  <a:pt x="831" y="113"/>
                </a:lnTo>
                <a:lnTo>
                  <a:pt x="880" y="109"/>
                </a:lnTo>
                <a:lnTo>
                  <a:pt x="929" y="105"/>
                </a:lnTo>
                <a:lnTo>
                  <a:pt x="980" y="105"/>
                </a:lnTo>
                <a:lnTo>
                  <a:pt x="985" y="105"/>
                </a:lnTo>
                <a:lnTo>
                  <a:pt x="990" y="104"/>
                </a:lnTo>
                <a:lnTo>
                  <a:pt x="995" y="103"/>
                </a:lnTo>
                <a:lnTo>
                  <a:pt x="999" y="100"/>
                </a:lnTo>
                <a:lnTo>
                  <a:pt x="1007" y="96"/>
                </a:lnTo>
                <a:lnTo>
                  <a:pt x="1013" y="89"/>
                </a:lnTo>
                <a:lnTo>
                  <a:pt x="1018" y="80"/>
                </a:lnTo>
                <a:lnTo>
                  <a:pt x="1021" y="72"/>
                </a:lnTo>
                <a:lnTo>
                  <a:pt x="1023" y="63"/>
                </a:lnTo>
                <a:lnTo>
                  <a:pt x="1024" y="53"/>
                </a:lnTo>
                <a:lnTo>
                  <a:pt x="1023" y="43"/>
                </a:lnTo>
                <a:lnTo>
                  <a:pt x="1021" y="33"/>
                </a:lnTo>
                <a:lnTo>
                  <a:pt x="1018" y="25"/>
                </a:lnTo>
                <a:lnTo>
                  <a:pt x="1013" y="17"/>
                </a:lnTo>
                <a:lnTo>
                  <a:pt x="1007" y="11"/>
                </a:lnTo>
                <a:lnTo>
                  <a:pt x="999" y="5"/>
                </a:lnTo>
                <a:lnTo>
                  <a:pt x="995" y="4"/>
                </a:lnTo>
                <a:lnTo>
                  <a:pt x="990" y="2"/>
                </a:lnTo>
                <a:lnTo>
                  <a:pt x="985" y="2"/>
                </a:lnTo>
                <a:lnTo>
                  <a:pt x="980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7" name="Freeform 179"/>
          <xdr:cNvSpPr>
            <a:spLocks/>
          </xdr:cNvSpPr>
        </xdr:nvSpPr>
        <xdr:spPr bwMode="auto">
          <a:xfrm>
            <a:off x="2337" y="450"/>
            <a:ext cx="181" cy="115"/>
          </a:xfrm>
          <a:custGeom>
            <a:avLst/>
            <a:gdLst>
              <a:gd name="T0" fmla="*/ 0 w 906"/>
              <a:gd name="T1" fmla="*/ 0 h 689"/>
              <a:gd name="T2" fmla="*/ 0 w 906"/>
              <a:gd name="T3" fmla="*/ 0 h 689"/>
              <a:gd name="T4" fmla="*/ 0 w 906"/>
              <a:gd name="T5" fmla="*/ 0 h 689"/>
              <a:gd name="T6" fmla="*/ 0 w 906"/>
              <a:gd name="T7" fmla="*/ 0 h 689"/>
              <a:gd name="T8" fmla="*/ 0 w 906"/>
              <a:gd name="T9" fmla="*/ 0 h 689"/>
              <a:gd name="T10" fmla="*/ 0 w 906"/>
              <a:gd name="T11" fmla="*/ 0 h 689"/>
              <a:gd name="T12" fmla="*/ 0 w 906"/>
              <a:gd name="T13" fmla="*/ 0 h 689"/>
              <a:gd name="T14" fmla="*/ 0 w 906"/>
              <a:gd name="T15" fmla="*/ 0 h 689"/>
              <a:gd name="T16" fmla="*/ 0 w 906"/>
              <a:gd name="T17" fmla="*/ 0 h 689"/>
              <a:gd name="T18" fmla="*/ 0 w 906"/>
              <a:gd name="T19" fmla="*/ 0 h 689"/>
              <a:gd name="T20" fmla="*/ 0 w 906"/>
              <a:gd name="T21" fmla="*/ 0 h 689"/>
              <a:gd name="T22" fmla="*/ 0 w 906"/>
              <a:gd name="T23" fmla="*/ 0 h 689"/>
              <a:gd name="T24" fmla="*/ 0 w 906"/>
              <a:gd name="T25" fmla="*/ 0 h 689"/>
              <a:gd name="T26" fmla="*/ 0 w 906"/>
              <a:gd name="T27" fmla="*/ 0 h 689"/>
              <a:gd name="T28" fmla="*/ 0 w 906"/>
              <a:gd name="T29" fmla="*/ 0 h 689"/>
              <a:gd name="T30" fmla="*/ 0 w 906"/>
              <a:gd name="T31" fmla="*/ 0 h 689"/>
              <a:gd name="T32" fmla="*/ 0 w 906"/>
              <a:gd name="T33" fmla="*/ 0 h 689"/>
              <a:gd name="T34" fmla="*/ 0 w 906"/>
              <a:gd name="T35" fmla="*/ 0 h 689"/>
              <a:gd name="T36" fmla="*/ 0 w 906"/>
              <a:gd name="T37" fmla="*/ 0 h 689"/>
              <a:gd name="T38" fmla="*/ 0 w 906"/>
              <a:gd name="T39" fmla="*/ 0 h 689"/>
              <a:gd name="T40" fmla="*/ 0 w 906"/>
              <a:gd name="T41" fmla="*/ 0 h 689"/>
              <a:gd name="T42" fmla="*/ 0 w 906"/>
              <a:gd name="T43" fmla="*/ 0 h 689"/>
              <a:gd name="T44" fmla="*/ 0 w 906"/>
              <a:gd name="T45" fmla="*/ 0 h 689"/>
              <a:gd name="T46" fmla="*/ 0 w 906"/>
              <a:gd name="T47" fmla="*/ 0 h 689"/>
              <a:gd name="T48" fmla="*/ 0 w 906"/>
              <a:gd name="T49" fmla="*/ 0 h 689"/>
              <a:gd name="T50" fmla="*/ 0 w 906"/>
              <a:gd name="T51" fmla="*/ 0 h 689"/>
              <a:gd name="T52" fmla="*/ 0 w 906"/>
              <a:gd name="T53" fmla="*/ 0 h 689"/>
              <a:gd name="T54" fmla="*/ 0 w 906"/>
              <a:gd name="T55" fmla="*/ 0 h 689"/>
              <a:gd name="T56" fmla="*/ 0 w 906"/>
              <a:gd name="T57" fmla="*/ 0 h 689"/>
              <a:gd name="T58" fmla="*/ 0 w 906"/>
              <a:gd name="T59" fmla="*/ 0 h 689"/>
              <a:gd name="T60" fmla="*/ 0 w 906"/>
              <a:gd name="T61" fmla="*/ 0 h 689"/>
              <a:gd name="T62" fmla="*/ 0 w 906"/>
              <a:gd name="T63" fmla="*/ 0 h 689"/>
              <a:gd name="T64" fmla="*/ 0 w 906"/>
              <a:gd name="T65" fmla="*/ 0 h 689"/>
              <a:gd name="T66" fmla="*/ 0 w 906"/>
              <a:gd name="T67" fmla="*/ 0 h 689"/>
              <a:gd name="T68" fmla="*/ 0 w 906"/>
              <a:gd name="T69" fmla="*/ 0 h 689"/>
              <a:gd name="T70" fmla="*/ 0 w 906"/>
              <a:gd name="T71" fmla="*/ 0 h 689"/>
              <a:gd name="T72" fmla="*/ 0 w 906"/>
              <a:gd name="T73" fmla="*/ 0 h 689"/>
              <a:gd name="T74" fmla="*/ 0 w 906"/>
              <a:gd name="T75" fmla="*/ 0 h 689"/>
              <a:gd name="T76" fmla="*/ 0 w 906"/>
              <a:gd name="T77" fmla="*/ 0 h 689"/>
              <a:gd name="T78" fmla="*/ 0 w 906"/>
              <a:gd name="T79" fmla="*/ 0 h 689"/>
              <a:gd name="T80" fmla="*/ 0 w 906"/>
              <a:gd name="T81" fmla="*/ 0 h 689"/>
              <a:gd name="T82" fmla="*/ 0 w 906"/>
              <a:gd name="T83" fmla="*/ 0 h 689"/>
              <a:gd name="T84" fmla="*/ 0 w 906"/>
              <a:gd name="T85" fmla="*/ 0 h 689"/>
              <a:gd name="T86" fmla="*/ 0 w 906"/>
              <a:gd name="T87" fmla="*/ 0 h 68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06" h="689">
                <a:moveTo>
                  <a:pt x="906" y="627"/>
                </a:moveTo>
                <a:lnTo>
                  <a:pt x="904" y="622"/>
                </a:lnTo>
                <a:lnTo>
                  <a:pt x="894" y="585"/>
                </a:lnTo>
                <a:lnTo>
                  <a:pt x="883" y="551"/>
                </a:lnTo>
                <a:lnTo>
                  <a:pt x="870" y="517"/>
                </a:lnTo>
                <a:lnTo>
                  <a:pt x="857" y="484"/>
                </a:lnTo>
                <a:lnTo>
                  <a:pt x="843" y="452"/>
                </a:lnTo>
                <a:lnTo>
                  <a:pt x="827" y="421"/>
                </a:lnTo>
                <a:lnTo>
                  <a:pt x="810" y="390"/>
                </a:lnTo>
                <a:lnTo>
                  <a:pt x="792" y="361"/>
                </a:lnTo>
                <a:lnTo>
                  <a:pt x="773" y="332"/>
                </a:lnTo>
                <a:lnTo>
                  <a:pt x="753" y="305"/>
                </a:lnTo>
                <a:lnTo>
                  <a:pt x="731" y="279"/>
                </a:lnTo>
                <a:lnTo>
                  <a:pt x="709" y="253"/>
                </a:lnTo>
                <a:lnTo>
                  <a:pt x="685" y="230"/>
                </a:lnTo>
                <a:lnTo>
                  <a:pt x="660" y="206"/>
                </a:lnTo>
                <a:lnTo>
                  <a:pt x="634" y="185"/>
                </a:lnTo>
                <a:lnTo>
                  <a:pt x="606" y="164"/>
                </a:lnTo>
                <a:lnTo>
                  <a:pt x="578" y="145"/>
                </a:lnTo>
                <a:lnTo>
                  <a:pt x="548" y="126"/>
                </a:lnTo>
                <a:lnTo>
                  <a:pt x="517" y="110"/>
                </a:lnTo>
                <a:lnTo>
                  <a:pt x="485" y="93"/>
                </a:lnTo>
                <a:lnTo>
                  <a:pt x="451" y="79"/>
                </a:lnTo>
                <a:lnTo>
                  <a:pt x="416" y="65"/>
                </a:lnTo>
                <a:lnTo>
                  <a:pt x="381" y="53"/>
                </a:lnTo>
                <a:lnTo>
                  <a:pt x="343" y="43"/>
                </a:lnTo>
                <a:lnTo>
                  <a:pt x="305" y="33"/>
                </a:lnTo>
                <a:lnTo>
                  <a:pt x="265" y="24"/>
                </a:lnTo>
                <a:lnTo>
                  <a:pt x="224" y="17"/>
                </a:lnTo>
                <a:lnTo>
                  <a:pt x="182" y="11"/>
                </a:lnTo>
                <a:lnTo>
                  <a:pt x="138" y="7"/>
                </a:lnTo>
                <a:lnTo>
                  <a:pt x="93" y="4"/>
                </a:lnTo>
                <a:lnTo>
                  <a:pt x="47" y="2"/>
                </a:lnTo>
                <a:lnTo>
                  <a:pt x="0" y="0"/>
                </a:lnTo>
                <a:lnTo>
                  <a:pt x="0" y="105"/>
                </a:lnTo>
                <a:lnTo>
                  <a:pt x="45" y="105"/>
                </a:lnTo>
                <a:lnTo>
                  <a:pt x="89" y="108"/>
                </a:lnTo>
                <a:lnTo>
                  <a:pt x="132" y="111"/>
                </a:lnTo>
                <a:lnTo>
                  <a:pt x="173" y="115"/>
                </a:lnTo>
                <a:lnTo>
                  <a:pt x="213" y="120"/>
                </a:lnTo>
                <a:lnTo>
                  <a:pt x="251" y="126"/>
                </a:lnTo>
                <a:lnTo>
                  <a:pt x="288" y="135"/>
                </a:lnTo>
                <a:lnTo>
                  <a:pt x="324" y="144"/>
                </a:lnTo>
                <a:lnTo>
                  <a:pt x="358" y="153"/>
                </a:lnTo>
                <a:lnTo>
                  <a:pt x="391" y="165"/>
                </a:lnTo>
                <a:lnTo>
                  <a:pt x="422" y="177"/>
                </a:lnTo>
                <a:lnTo>
                  <a:pt x="452" y="190"/>
                </a:lnTo>
                <a:lnTo>
                  <a:pt x="481" y="204"/>
                </a:lnTo>
                <a:lnTo>
                  <a:pt x="509" y="219"/>
                </a:lnTo>
                <a:lnTo>
                  <a:pt x="535" y="236"/>
                </a:lnTo>
                <a:lnTo>
                  <a:pt x="561" y="252"/>
                </a:lnTo>
                <a:lnTo>
                  <a:pt x="584" y="271"/>
                </a:lnTo>
                <a:lnTo>
                  <a:pt x="607" y="290"/>
                </a:lnTo>
                <a:lnTo>
                  <a:pt x="629" y="310"/>
                </a:lnTo>
                <a:lnTo>
                  <a:pt x="650" y="331"/>
                </a:lnTo>
                <a:lnTo>
                  <a:pt x="669" y="352"/>
                </a:lnTo>
                <a:lnTo>
                  <a:pt x="688" y="376"/>
                </a:lnTo>
                <a:lnTo>
                  <a:pt x="705" y="399"/>
                </a:lnTo>
                <a:lnTo>
                  <a:pt x="722" y="424"/>
                </a:lnTo>
                <a:lnTo>
                  <a:pt x="737" y="449"/>
                </a:lnTo>
                <a:lnTo>
                  <a:pt x="752" y="475"/>
                </a:lnTo>
                <a:lnTo>
                  <a:pt x="766" y="503"/>
                </a:lnTo>
                <a:lnTo>
                  <a:pt x="778" y="531"/>
                </a:lnTo>
                <a:lnTo>
                  <a:pt x="790" y="560"/>
                </a:lnTo>
                <a:lnTo>
                  <a:pt x="801" y="590"/>
                </a:lnTo>
                <a:lnTo>
                  <a:pt x="811" y="621"/>
                </a:lnTo>
                <a:lnTo>
                  <a:pt x="820" y="653"/>
                </a:lnTo>
                <a:lnTo>
                  <a:pt x="819" y="648"/>
                </a:lnTo>
                <a:lnTo>
                  <a:pt x="820" y="653"/>
                </a:lnTo>
                <a:lnTo>
                  <a:pt x="822" y="658"/>
                </a:lnTo>
                <a:lnTo>
                  <a:pt x="824" y="664"/>
                </a:lnTo>
                <a:lnTo>
                  <a:pt x="827" y="669"/>
                </a:lnTo>
                <a:lnTo>
                  <a:pt x="829" y="674"/>
                </a:lnTo>
                <a:lnTo>
                  <a:pt x="836" y="680"/>
                </a:lnTo>
                <a:lnTo>
                  <a:pt x="843" y="685"/>
                </a:lnTo>
                <a:lnTo>
                  <a:pt x="851" y="688"/>
                </a:lnTo>
                <a:lnTo>
                  <a:pt x="859" y="689"/>
                </a:lnTo>
                <a:lnTo>
                  <a:pt x="867" y="689"/>
                </a:lnTo>
                <a:lnTo>
                  <a:pt x="875" y="687"/>
                </a:lnTo>
                <a:lnTo>
                  <a:pt x="883" y="683"/>
                </a:lnTo>
                <a:lnTo>
                  <a:pt x="890" y="678"/>
                </a:lnTo>
                <a:lnTo>
                  <a:pt x="896" y="671"/>
                </a:lnTo>
                <a:lnTo>
                  <a:pt x="901" y="663"/>
                </a:lnTo>
                <a:lnTo>
                  <a:pt x="905" y="655"/>
                </a:lnTo>
                <a:lnTo>
                  <a:pt x="906" y="644"/>
                </a:lnTo>
                <a:lnTo>
                  <a:pt x="906" y="634"/>
                </a:lnTo>
                <a:lnTo>
                  <a:pt x="904" y="622"/>
                </a:lnTo>
                <a:lnTo>
                  <a:pt x="906" y="62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8" name="Freeform 180"/>
          <xdr:cNvSpPr>
            <a:spLocks/>
          </xdr:cNvSpPr>
        </xdr:nvSpPr>
        <xdr:spPr bwMode="auto">
          <a:xfrm>
            <a:off x="2500" y="554"/>
            <a:ext cx="23" cy="38"/>
          </a:xfrm>
          <a:custGeom>
            <a:avLst/>
            <a:gdLst>
              <a:gd name="T0" fmla="*/ 0 w 112"/>
              <a:gd name="T1" fmla="*/ 0 h 224"/>
              <a:gd name="T2" fmla="*/ 0 w 112"/>
              <a:gd name="T3" fmla="*/ 0 h 224"/>
              <a:gd name="T4" fmla="*/ 0 w 112"/>
              <a:gd name="T5" fmla="*/ 0 h 224"/>
              <a:gd name="T6" fmla="*/ 0 w 112"/>
              <a:gd name="T7" fmla="*/ 0 h 224"/>
              <a:gd name="T8" fmla="*/ 0 w 112"/>
              <a:gd name="T9" fmla="*/ 0 h 224"/>
              <a:gd name="T10" fmla="*/ 0 w 112"/>
              <a:gd name="T11" fmla="*/ 0 h 224"/>
              <a:gd name="T12" fmla="*/ 0 w 112"/>
              <a:gd name="T13" fmla="*/ 0 h 224"/>
              <a:gd name="T14" fmla="*/ 0 w 112"/>
              <a:gd name="T15" fmla="*/ 0 h 224"/>
              <a:gd name="T16" fmla="*/ 0 w 112"/>
              <a:gd name="T17" fmla="*/ 0 h 224"/>
              <a:gd name="T18" fmla="*/ 0 w 112"/>
              <a:gd name="T19" fmla="*/ 0 h 224"/>
              <a:gd name="T20" fmla="*/ 0 w 112"/>
              <a:gd name="T21" fmla="*/ 0 h 224"/>
              <a:gd name="T22" fmla="*/ 0 w 112"/>
              <a:gd name="T23" fmla="*/ 0 h 224"/>
              <a:gd name="T24" fmla="*/ 0 w 112"/>
              <a:gd name="T25" fmla="*/ 0 h 224"/>
              <a:gd name="T26" fmla="*/ 0 w 112"/>
              <a:gd name="T27" fmla="*/ 0 h 224"/>
              <a:gd name="T28" fmla="*/ 0 w 112"/>
              <a:gd name="T29" fmla="*/ 0 h 224"/>
              <a:gd name="T30" fmla="*/ 0 w 112"/>
              <a:gd name="T31" fmla="*/ 0 h 224"/>
              <a:gd name="T32" fmla="*/ 0 w 112"/>
              <a:gd name="T33" fmla="*/ 0 h 224"/>
              <a:gd name="T34" fmla="*/ 0 w 112"/>
              <a:gd name="T35" fmla="*/ 0 h 224"/>
              <a:gd name="T36" fmla="*/ 0 w 112"/>
              <a:gd name="T37" fmla="*/ 0 h 224"/>
              <a:gd name="T38" fmla="*/ 0 w 112"/>
              <a:gd name="T39" fmla="*/ 0 h 224"/>
              <a:gd name="T40" fmla="*/ 0 w 112"/>
              <a:gd name="T41" fmla="*/ 0 h 224"/>
              <a:gd name="T42" fmla="*/ 0 w 112"/>
              <a:gd name="T43" fmla="*/ 0 h 224"/>
              <a:gd name="T44" fmla="*/ 0 w 112"/>
              <a:gd name="T45" fmla="*/ 0 h 224"/>
              <a:gd name="T46" fmla="*/ 0 w 112"/>
              <a:gd name="T47" fmla="*/ 0 h 224"/>
              <a:gd name="T48" fmla="*/ 0 w 112"/>
              <a:gd name="T49" fmla="*/ 0 h 224"/>
              <a:gd name="T50" fmla="*/ 0 w 112"/>
              <a:gd name="T51" fmla="*/ 0 h 224"/>
              <a:gd name="T52" fmla="*/ 0 w 112"/>
              <a:gd name="T53" fmla="*/ 0 h 224"/>
              <a:gd name="T54" fmla="*/ 0 w 112"/>
              <a:gd name="T55" fmla="*/ 0 h 224"/>
              <a:gd name="T56" fmla="*/ 0 w 112"/>
              <a:gd name="T57" fmla="*/ 0 h 224"/>
              <a:gd name="T58" fmla="*/ 0 w 112"/>
              <a:gd name="T59" fmla="*/ 0 h 224"/>
              <a:gd name="T60" fmla="*/ 0 w 112"/>
              <a:gd name="T61" fmla="*/ 0 h 224"/>
              <a:gd name="T62" fmla="*/ 0 w 112"/>
              <a:gd name="T63" fmla="*/ 0 h 224"/>
              <a:gd name="T64" fmla="*/ 0 w 112"/>
              <a:gd name="T65" fmla="*/ 0 h 224"/>
              <a:gd name="T66" fmla="*/ 0 w 112"/>
              <a:gd name="T67" fmla="*/ 0 h 224"/>
              <a:gd name="T68" fmla="*/ 0 w 112"/>
              <a:gd name="T69" fmla="*/ 0 h 224"/>
              <a:gd name="T70" fmla="*/ 0 w 112"/>
              <a:gd name="T71" fmla="*/ 0 h 224"/>
              <a:gd name="T72" fmla="*/ 0 w 112"/>
              <a:gd name="T73" fmla="*/ 0 h 224"/>
              <a:gd name="T74" fmla="*/ 0 w 112"/>
              <a:gd name="T75" fmla="*/ 0 h 224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112" h="224">
                <a:moveTo>
                  <a:pt x="68" y="121"/>
                </a:moveTo>
                <a:lnTo>
                  <a:pt x="112" y="173"/>
                </a:lnTo>
                <a:lnTo>
                  <a:pt x="111" y="148"/>
                </a:lnTo>
                <a:lnTo>
                  <a:pt x="109" y="123"/>
                </a:lnTo>
                <a:lnTo>
                  <a:pt x="105" y="100"/>
                </a:lnTo>
                <a:lnTo>
                  <a:pt x="101" y="77"/>
                </a:lnTo>
                <a:lnTo>
                  <a:pt x="93" y="36"/>
                </a:lnTo>
                <a:lnTo>
                  <a:pt x="87" y="0"/>
                </a:lnTo>
                <a:lnTo>
                  <a:pt x="0" y="21"/>
                </a:lnTo>
                <a:lnTo>
                  <a:pt x="7" y="60"/>
                </a:lnTo>
                <a:lnTo>
                  <a:pt x="15" y="98"/>
                </a:lnTo>
                <a:lnTo>
                  <a:pt x="19" y="117"/>
                </a:lnTo>
                <a:lnTo>
                  <a:pt x="21" y="137"/>
                </a:lnTo>
                <a:lnTo>
                  <a:pt x="23" y="155"/>
                </a:lnTo>
                <a:lnTo>
                  <a:pt x="23" y="173"/>
                </a:lnTo>
                <a:lnTo>
                  <a:pt x="68" y="224"/>
                </a:lnTo>
                <a:lnTo>
                  <a:pt x="23" y="173"/>
                </a:lnTo>
                <a:lnTo>
                  <a:pt x="24" y="180"/>
                </a:lnTo>
                <a:lnTo>
                  <a:pt x="24" y="186"/>
                </a:lnTo>
                <a:lnTo>
                  <a:pt x="26" y="190"/>
                </a:lnTo>
                <a:lnTo>
                  <a:pt x="27" y="196"/>
                </a:lnTo>
                <a:lnTo>
                  <a:pt x="31" y="204"/>
                </a:lnTo>
                <a:lnTo>
                  <a:pt x="37" y="211"/>
                </a:lnTo>
                <a:lnTo>
                  <a:pt x="44" y="217"/>
                </a:lnTo>
                <a:lnTo>
                  <a:pt x="51" y="222"/>
                </a:lnTo>
                <a:lnTo>
                  <a:pt x="59" y="224"/>
                </a:lnTo>
                <a:lnTo>
                  <a:pt x="68" y="224"/>
                </a:lnTo>
                <a:lnTo>
                  <a:pt x="76" y="224"/>
                </a:lnTo>
                <a:lnTo>
                  <a:pt x="84" y="222"/>
                </a:lnTo>
                <a:lnTo>
                  <a:pt x="91" y="217"/>
                </a:lnTo>
                <a:lnTo>
                  <a:pt x="98" y="211"/>
                </a:lnTo>
                <a:lnTo>
                  <a:pt x="104" y="204"/>
                </a:lnTo>
                <a:lnTo>
                  <a:pt x="108" y="196"/>
                </a:lnTo>
                <a:lnTo>
                  <a:pt x="110" y="190"/>
                </a:lnTo>
                <a:lnTo>
                  <a:pt x="111" y="186"/>
                </a:lnTo>
                <a:lnTo>
                  <a:pt x="111" y="180"/>
                </a:lnTo>
                <a:lnTo>
                  <a:pt x="112" y="173"/>
                </a:lnTo>
                <a:lnTo>
                  <a:pt x="68" y="121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59" name="Freeform 181"/>
          <xdr:cNvSpPr>
            <a:spLocks/>
          </xdr:cNvSpPr>
        </xdr:nvSpPr>
        <xdr:spPr bwMode="auto">
          <a:xfrm>
            <a:off x="2514" y="575"/>
            <a:ext cx="30" cy="17"/>
          </a:xfrm>
          <a:custGeom>
            <a:avLst/>
            <a:gdLst>
              <a:gd name="T0" fmla="*/ 0 w 150"/>
              <a:gd name="T1" fmla="*/ 0 h 103"/>
              <a:gd name="T2" fmla="*/ 0 w 150"/>
              <a:gd name="T3" fmla="*/ 0 h 103"/>
              <a:gd name="T4" fmla="*/ 0 w 150"/>
              <a:gd name="T5" fmla="*/ 0 h 103"/>
              <a:gd name="T6" fmla="*/ 0 w 150"/>
              <a:gd name="T7" fmla="*/ 0 h 103"/>
              <a:gd name="T8" fmla="*/ 0 w 150"/>
              <a:gd name="T9" fmla="*/ 0 h 103"/>
              <a:gd name="T10" fmla="*/ 0 w 150"/>
              <a:gd name="T11" fmla="*/ 0 h 103"/>
              <a:gd name="T12" fmla="*/ 0 w 150"/>
              <a:gd name="T13" fmla="*/ 0 h 103"/>
              <a:gd name="T14" fmla="*/ 0 w 150"/>
              <a:gd name="T15" fmla="*/ 0 h 103"/>
              <a:gd name="T16" fmla="*/ 0 w 150"/>
              <a:gd name="T17" fmla="*/ 0 h 103"/>
              <a:gd name="T18" fmla="*/ 0 w 150"/>
              <a:gd name="T19" fmla="*/ 0 h 103"/>
              <a:gd name="T20" fmla="*/ 0 w 150"/>
              <a:gd name="T21" fmla="*/ 0 h 103"/>
              <a:gd name="T22" fmla="*/ 0 w 150"/>
              <a:gd name="T23" fmla="*/ 0 h 103"/>
              <a:gd name="T24" fmla="*/ 0 w 150"/>
              <a:gd name="T25" fmla="*/ 0 h 103"/>
              <a:gd name="T26" fmla="*/ 0 w 150"/>
              <a:gd name="T27" fmla="*/ 0 h 103"/>
              <a:gd name="T28" fmla="*/ 0 w 150"/>
              <a:gd name="T29" fmla="*/ 0 h 103"/>
              <a:gd name="T30" fmla="*/ 0 w 150"/>
              <a:gd name="T31" fmla="*/ 0 h 103"/>
              <a:gd name="T32" fmla="*/ 0 w 150"/>
              <a:gd name="T33" fmla="*/ 0 h 103"/>
              <a:gd name="T34" fmla="*/ 0 w 150"/>
              <a:gd name="T35" fmla="*/ 0 h 103"/>
              <a:gd name="T36" fmla="*/ 0 w 150"/>
              <a:gd name="T37" fmla="*/ 0 h 103"/>
              <a:gd name="T38" fmla="*/ 0 w 150"/>
              <a:gd name="T39" fmla="*/ 0 h 103"/>
              <a:gd name="T40" fmla="*/ 0 w 150"/>
              <a:gd name="T41" fmla="*/ 0 h 103"/>
              <a:gd name="T42" fmla="*/ 0 w 150"/>
              <a:gd name="T43" fmla="*/ 0 h 103"/>
              <a:gd name="T44" fmla="*/ 0 w 150"/>
              <a:gd name="T45" fmla="*/ 0 h 103"/>
              <a:gd name="T46" fmla="*/ 0 w 150"/>
              <a:gd name="T47" fmla="*/ 0 h 103"/>
              <a:gd name="T48" fmla="*/ 0 w 150"/>
              <a:gd name="T49" fmla="*/ 0 h 103"/>
              <a:gd name="T50" fmla="*/ 0 w 150"/>
              <a:gd name="T51" fmla="*/ 0 h 103"/>
              <a:gd name="T52" fmla="*/ 0 w 150"/>
              <a:gd name="T53" fmla="*/ 0 h 103"/>
              <a:gd name="T54" fmla="*/ 0 w 150"/>
              <a:gd name="T55" fmla="*/ 0 h 103"/>
              <a:gd name="T56" fmla="*/ 0 w 150"/>
              <a:gd name="T57" fmla="*/ 0 h 103"/>
              <a:gd name="T58" fmla="*/ 0 w 150"/>
              <a:gd name="T59" fmla="*/ 0 h 103"/>
              <a:gd name="T60" fmla="*/ 0 w 150"/>
              <a:gd name="T61" fmla="*/ 0 h 103"/>
              <a:gd name="T62" fmla="*/ 0 w 150"/>
              <a:gd name="T63" fmla="*/ 0 h 103"/>
              <a:gd name="T64" fmla="*/ 0 w 150"/>
              <a:gd name="T65" fmla="*/ 0 h 103"/>
              <a:gd name="T66" fmla="*/ 0 w 150"/>
              <a:gd name="T67" fmla="*/ 0 h 10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50" h="103">
                <a:moveTo>
                  <a:pt x="135" y="90"/>
                </a:moveTo>
                <a:lnTo>
                  <a:pt x="105" y="52"/>
                </a:lnTo>
                <a:lnTo>
                  <a:pt x="104" y="0"/>
                </a:lnTo>
                <a:lnTo>
                  <a:pt x="92" y="0"/>
                </a:lnTo>
                <a:lnTo>
                  <a:pt x="61" y="0"/>
                </a:lnTo>
                <a:lnTo>
                  <a:pt x="0" y="0"/>
                </a:lnTo>
                <a:lnTo>
                  <a:pt x="0" y="103"/>
                </a:lnTo>
                <a:lnTo>
                  <a:pt x="61" y="103"/>
                </a:lnTo>
                <a:lnTo>
                  <a:pt x="92" y="103"/>
                </a:lnTo>
                <a:lnTo>
                  <a:pt x="104" y="103"/>
                </a:lnTo>
                <a:lnTo>
                  <a:pt x="105" y="52"/>
                </a:lnTo>
                <a:lnTo>
                  <a:pt x="75" y="14"/>
                </a:lnTo>
                <a:lnTo>
                  <a:pt x="105" y="103"/>
                </a:lnTo>
                <a:lnTo>
                  <a:pt x="111" y="103"/>
                </a:lnTo>
                <a:lnTo>
                  <a:pt x="116" y="102"/>
                </a:lnTo>
                <a:lnTo>
                  <a:pt x="120" y="101"/>
                </a:lnTo>
                <a:lnTo>
                  <a:pt x="125" y="100"/>
                </a:lnTo>
                <a:lnTo>
                  <a:pt x="132" y="94"/>
                </a:lnTo>
                <a:lnTo>
                  <a:pt x="139" y="88"/>
                </a:lnTo>
                <a:lnTo>
                  <a:pt x="143" y="80"/>
                </a:lnTo>
                <a:lnTo>
                  <a:pt x="147" y="70"/>
                </a:lnTo>
                <a:lnTo>
                  <a:pt x="149" y="61"/>
                </a:lnTo>
                <a:lnTo>
                  <a:pt x="150" y="52"/>
                </a:lnTo>
                <a:lnTo>
                  <a:pt x="149" y="42"/>
                </a:lnTo>
                <a:lnTo>
                  <a:pt x="147" y="33"/>
                </a:lnTo>
                <a:lnTo>
                  <a:pt x="143" y="25"/>
                </a:lnTo>
                <a:lnTo>
                  <a:pt x="139" y="16"/>
                </a:lnTo>
                <a:lnTo>
                  <a:pt x="132" y="9"/>
                </a:lnTo>
                <a:lnTo>
                  <a:pt x="125" y="5"/>
                </a:lnTo>
                <a:lnTo>
                  <a:pt x="120" y="2"/>
                </a:lnTo>
                <a:lnTo>
                  <a:pt x="116" y="1"/>
                </a:lnTo>
                <a:lnTo>
                  <a:pt x="111" y="0"/>
                </a:lnTo>
                <a:lnTo>
                  <a:pt x="105" y="0"/>
                </a:lnTo>
                <a:lnTo>
                  <a:pt x="135" y="9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0" name="Freeform 182"/>
          <xdr:cNvSpPr>
            <a:spLocks/>
          </xdr:cNvSpPr>
        </xdr:nvSpPr>
        <xdr:spPr bwMode="auto">
          <a:xfrm>
            <a:off x="2507" y="577"/>
            <a:ext cx="34" cy="33"/>
          </a:xfrm>
          <a:custGeom>
            <a:avLst/>
            <a:gdLst>
              <a:gd name="T0" fmla="*/ 0 w 171"/>
              <a:gd name="T1" fmla="*/ 0 h 194"/>
              <a:gd name="T2" fmla="*/ 0 w 171"/>
              <a:gd name="T3" fmla="*/ 0 h 194"/>
              <a:gd name="T4" fmla="*/ 0 w 171"/>
              <a:gd name="T5" fmla="*/ 0 h 194"/>
              <a:gd name="T6" fmla="*/ 0 w 171"/>
              <a:gd name="T7" fmla="*/ 0 h 194"/>
              <a:gd name="T8" fmla="*/ 0 w 171"/>
              <a:gd name="T9" fmla="*/ 0 h 194"/>
              <a:gd name="T10" fmla="*/ 0 w 171"/>
              <a:gd name="T11" fmla="*/ 0 h 194"/>
              <a:gd name="T12" fmla="*/ 0 w 171"/>
              <a:gd name="T13" fmla="*/ 0 h 194"/>
              <a:gd name="T14" fmla="*/ 0 w 171"/>
              <a:gd name="T15" fmla="*/ 0 h 194"/>
              <a:gd name="T16" fmla="*/ 0 w 171"/>
              <a:gd name="T17" fmla="*/ 0 h 194"/>
              <a:gd name="T18" fmla="*/ 0 w 171"/>
              <a:gd name="T19" fmla="*/ 0 h 194"/>
              <a:gd name="T20" fmla="*/ 0 w 171"/>
              <a:gd name="T21" fmla="*/ 0 h 194"/>
              <a:gd name="T22" fmla="*/ 0 w 171"/>
              <a:gd name="T23" fmla="*/ 0 h 194"/>
              <a:gd name="T24" fmla="*/ 0 w 171"/>
              <a:gd name="T25" fmla="*/ 0 h 194"/>
              <a:gd name="T26" fmla="*/ 0 w 171"/>
              <a:gd name="T27" fmla="*/ 0 h 194"/>
              <a:gd name="T28" fmla="*/ 0 w 171"/>
              <a:gd name="T29" fmla="*/ 0 h 194"/>
              <a:gd name="T30" fmla="*/ 0 w 171"/>
              <a:gd name="T31" fmla="*/ 0 h 194"/>
              <a:gd name="T32" fmla="*/ 0 w 171"/>
              <a:gd name="T33" fmla="*/ 0 h 194"/>
              <a:gd name="T34" fmla="*/ 0 w 171"/>
              <a:gd name="T35" fmla="*/ 0 h 194"/>
              <a:gd name="T36" fmla="*/ 0 w 171"/>
              <a:gd name="T37" fmla="*/ 0 h 194"/>
              <a:gd name="T38" fmla="*/ 0 w 171"/>
              <a:gd name="T39" fmla="*/ 0 h 194"/>
              <a:gd name="T40" fmla="*/ 0 w 171"/>
              <a:gd name="T41" fmla="*/ 0 h 194"/>
              <a:gd name="T42" fmla="*/ 0 w 171"/>
              <a:gd name="T43" fmla="*/ 0 h 194"/>
              <a:gd name="T44" fmla="*/ 0 w 171"/>
              <a:gd name="T45" fmla="*/ 0 h 194"/>
              <a:gd name="T46" fmla="*/ 0 w 171"/>
              <a:gd name="T47" fmla="*/ 0 h 194"/>
              <a:gd name="T48" fmla="*/ 0 w 171"/>
              <a:gd name="T49" fmla="*/ 0 h 194"/>
              <a:gd name="T50" fmla="*/ 0 w 171"/>
              <a:gd name="T51" fmla="*/ 0 h 194"/>
              <a:gd name="T52" fmla="*/ 0 w 171"/>
              <a:gd name="T53" fmla="*/ 0 h 194"/>
              <a:gd name="T54" fmla="*/ 0 w 171"/>
              <a:gd name="T55" fmla="*/ 0 h 194"/>
              <a:gd name="T56" fmla="*/ 0 w 171"/>
              <a:gd name="T57" fmla="*/ 0 h 194"/>
              <a:gd name="T58" fmla="*/ 0 w 171"/>
              <a:gd name="T59" fmla="*/ 0 h 194"/>
              <a:gd name="T60" fmla="*/ 0 w 171"/>
              <a:gd name="T61" fmla="*/ 0 h 194"/>
              <a:gd name="T62" fmla="*/ 0 w 171"/>
              <a:gd name="T63" fmla="*/ 0 h 194"/>
              <a:gd name="T64" fmla="*/ 0 w 171"/>
              <a:gd name="T65" fmla="*/ 0 h 194"/>
              <a:gd name="T66" fmla="*/ 0 w 171"/>
              <a:gd name="T67" fmla="*/ 0 h 194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71" h="194">
                <a:moveTo>
                  <a:pt x="45" y="194"/>
                </a:moveTo>
                <a:lnTo>
                  <a:pt x="75" y="180"/>
                </a:lnTo>
                <a:lnTo>
                  <a:pt x="131" y="119"/>
                </a:lnTo>
                <a:lnTo>
                  <a:pt x="160" y="88"/>
                </a:lnTo>
                <a:lnTo>
                  <a:pt x="171" y="77"/>
                </a:lnTo>
                <a:lnTo>
                  <a:pt x="142" y="37"/>
                </a:lnTo>
                <a:lnTo>
                  <a:pt x="111" y="0"/>
                </a:lnTo>
                <a:lnTo>
                  <a:pt x="100" y="12"/>
                </a:lnTo>
                <a:lnTo>
                  <a:pt x="71" y="44"/>
                </a:lnTo>
                <a:lnTo>
                  <a:pt x="15" y="104"/>
                </a:lnTo>
                <a:lnTo>
                  <a:pt x="45" y="90"/>
                </a:lnTo>
                <a:lnTo>
                  <a:pt x="15" y="104"/>
                </a:lnTo>
                <a:lnTo>
                  <a:pt x="11" y="108"/>
                </a:lnTo>
                <a:lnTo>
                  <a:pt x="8" y="113"/>
                </a:lnTo>
                <a:lnTo>
                  <a:pt x="5" y="118"/>
                </a:lnTo>
                <a:lnTo>
                  <a:pt x="3" y="123"/>
                </a:lnTo>
                <a:lnTo>
                  <a:pt x="1" y="132"/>
                </a:lnTo>
                <a:lnTo>
                  <a:pt x="0" y="143"/>
                </a:lnTo>
                <a:lnTo>
                  <a:pt x="1" y="152"/>
                </a:lnTo>
                <a:lnTo>
                  <a:pt x="3" y="161"/>
                </a:lnTo>
                <a:lnTo>
                  <a:pt x="7" y="170"/>
                </a:lnTo>
                <a:lnTo>
                  <a:pt x="12" y="178"/>
                </a:lnTo>
                <a:lnTo>
                  <a:pt x="18" y="184"/>
                </a:lnTo>
                <a:lnTo>
                  <a:pt x="25" y="190"/>
                </a:lnTo>
                <a:lnTo>
                  <a:pt x="33" y="193"/>
                </a:lnTo>
                <a:lnTo>
                  <a:pt x="41" y="194"/>
                </a:lnTo>
                <a:lnTo>
                  <a:pt x="49" y="194"/>
                </a:lnTo>
                <a:lnTo>
                  <a:pt x="58" y="192"/>
                </a:lnTo>
                <a:lnTo>
                  <a:pt x="62" y="191"/>
                </a:lnTo>
                <a:lnTo>
                  <a:pt x="66" y="187"/>
                </a:lnTo>
                <a:lnTo>
                  <a:pt x="70" y="185"/>
                </a:lnTo>
                <a:lnTo>
                  <a:pt x="75" y="180"/>
                </a:lnTo>
                <a:lnTo>
                  <a:pt x="45" y="1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1" name="Freeform 183"/>
          <xdr:cNvSpPr>
            <a:spLocks/>
          </xdr:cNvSpPr>
        </xdr:nvSpPr>
        <xdr:spPr bwMode="auto">
          <a:xfrm>
            <a:off x="2386" y="592"/>
            <a:ext cx="130" cy="18"/>
          </a:xfrm>
          <a:custGeom>
            <a:avLst/>
            <a:gdLst>
              <a:gd name="T0" fmla="*/ 0 w 647"/>
              <a:gd name="T1" fmla="*/ 0 h 104"/>
              <a:gd name="T2" fmla="*/ 0 w 647"/>
              <a:gd name="T3" fmla="*/ 0 h 104"/>
              <a:gd name="T4" fmla="*/ 0 w 647"/>
              <a:gd name="T5" fmla="*/ 0 h 104"/>
              <a:gd name="T6" fmla="*/ 0 w 647"/>
              <a:gd name="T7" fmla="*/ 0 h 104"/>
              <a:gd name="T8" fmla="*/ 0 w 647"/>
              <a:gd name="T9" fmla="*/ 0 h 104"/>
              <a:gd name="T10" fmla="*/ 0 w 647"/>
              <a:gd name="T11" fmla="*/ 0 h 104"/>
              <a:gd name="T12" fmla="*/ 0 w 647"/>
              <a:gd name="T13" fmla="*/ 0 h 104"/>
              <a:gd name="T14" fmla="*/ 0 w 647"/>
              <a:gd name="T15" fmla="*/ 0 h 104"/>
              <a:gd name="T16" fmla="*/ 0 w 647"/>
              <a:gd name="T17" fmla="*/ 0 h 104"/>
              <a:gd name="T18" fmla="*/ 0 w 647"/>
              <a:gd name="T19" fmla="*/ 0 h 104"/>
              <a:gd name="T20" fmla="*/ 0 w 647"/>
              <a:gd name="T21" fmla="*/ 0 h 104"/>
              <a:gd name="T22" fmla="*/ 0 w 647"/>
              <a:gd name="T23" fmla="*/ 0 h 104"/>
              <a:gd name="T24" fmla="*/ 0 w 647"/>
              <a:gd name="T25" fmla="*/ 0 h 104"/>
              <a:gd name="T26" fmla="*/ 0 w 647"/>
              <a:gd name="T27" fmla="*/ 0 h 104"/>
              <a:gd name="T28" fmla="*/ 0 w 647"/>
              <a:gd name="T29" fmla="*/ 0 h 104"/>
              <a:gd name="T30" fmla="*/ 0 w 647"/>
              <a:gd name="T31" fmla="*/ 0 h 104"/>
              <a:gd name="T32" fmla="*/ 0 w 647"/>
              <a:gd name="T33" fmla="*/ 0 h 104"/>
              <a:gd name="T34" fmla="*/ 0 w 647"/>
              <a:gd name="T35" fmla="*/ 0 h 104"/>
              <a:gd name="T36" fmla="*/ 0 w 647"/>
              <a:gd name="T37" fmla="*/ 0 h 104"/>
              <a:gd name="T38" fmla="*/ 0 w 647"/>
              <a:gd name="T39" fmla="*/ 0 h 104"/>
              <a:gd name="T40" fmla="*/ 0 w 647"/>
              <a:gd name="T41" fmla="*/ 0 h 104"/>
              <a:gd name="T42" fmla="*/ 0 w 647"/>
              <a:gd name="T43" fmla="*/ 0 h 104"/>
              <a:gd name="T44" fmla="*/ 0 w 647"/>
              <a:gd name="T45" fmla="*/ 0 h 104"/>
              <a:gd name="T46" fmla="*/ 0 w 647"/>
              <a:gd name="T47" fmla="*/ 0 h 104"/>
              <a:gd name="T48" fmla="*/ 0 w 647"/>
              <a:gd name="T49" fmla="*/ 0 h 104"/>
              <a:gd name="T50" fmla="*/ 0 w 647"/>
              <a:gd name="T51" fmla="*/ 0 h 104"/>
              <a:gd name="T52" fmla="*/ 0 w 647"/>
              <a:gd name="T53" fmla="*/ 0 h 104"/>
              <a:gd name="T54" fmla="*/ 0 w 647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47" h="104">
                <a:moveTo>
                  <a:pt x="1" y="54"/>
                </a:moveTo>
                <a:lnTo>
                  <a:pt x="45" y="104"/>
                </a:lnTo>
                <a:lnTo>
                  <a:pt x="647" y="104"/>
                </a:lnTo>
                <a:lnTo>
                  <a:pt x="647" y="0"/>
                </a:lnTo>
                <a:lnTo>
                  <a:pt x="45" y="0"/>
                </a:lnTo>
                <a:lnTo>
                  <a:pt x="1" y="54"/>
                </a:lnTo>
                <a:lnTo>
                  <a:pt x="45" y="0"/>
                </a:lnTo>
                <a:lnTo>
                  <a:pt x="39" y="1"/>
                </a:lnTo>
                <a:lnTo>
                  <a:pt x="34" y="2"/>
                </a:lnTo>
                <a:lnTo>
                  <a:pt x="30" y="3"/>
                </a:lnTo>
                <a:lnTo>
                  <a:pt x="25" y="4"/>
                </a:lnTo>
                <a:lnTo>
                  <a:pt x="18" y="10"/>
                </a:lnTo>
                <a:lnTo>
                  <a:pt x="11" y="16"/>
                </a:lnTo>
                <a:lnTo>
                  <a:pt x="7" y="24"/>
                </a:lnTo>
                <a:lnTo>
                  <a:pt x="3" y="33"/>
                </a:lnTo>
                <a:lnTo>
                  <a:pt x="1" y="42"/>
                </a:lnTo>
                <a:lnTo>
                  <a:pt x="0" y="53"/>
                </a:lnTo>
                <a:lnTo>
                  <a:pt x="1" y="62"/>
                </a:lnTo>
                <a:lnTo>
                  <a:pt x="3" y="71"/>
                </a:lnTo>
                <a:lnTo>
                  <a:pt x="7" y="80"/>
                </a:lnTo>
                <a:lnTo>
                  <a:pt x="11" y="88"/>
                </a:lnTo>
                <a:lnTo>
                  <a:pt x="18" y="95"/>
                </a:lnTo>
                <a:lnTo>
                  <a:pt x="25" y="100"/>
                </a:lnTo>
                <a:lnTo>
                  <a:pt x="30" y="102"/>
                </a:lnTo>
                <a:lnTo>
                  <a:pt x="34" y="103"/>
                </a:lnTo>
                <a:lnTo>
                  <a:pt x="39" y="104"/>
                </a:lnTo>
                <a:lnTo>
                  <a:pt x="45" y="104"/>
                </a:lnTo>
                <a:lnTo>
                  <a:pt x="1" y="5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2" name="Freeform 184"/>
          <xdr:cNvSpPr>
            <a:spLocks/>
          </xdr:cNvSpPr>
        </xdr:nvSpPr>
        <xdr:spPr bwMode="auto">
          <a:xfrm>
            <a:off x="2167" y="441"/>
            <a:ext cx="368" cy="342"/>
          </a:xfrm>
          <a:custGeom>
            <a:avLst/>
            <a:gdLst>
              <a:gd name="T0" fmla="*/ 0 w 1839"/>
              <a:gd name="T1" fmla="*/ 0 h 2050"/>
              <a:gd name="T2" fmla="*/ 0 w 1839"/>
              <a:gd name="T3" fmla="*/ 0 h 2050"/>
              <a:gd name="T4" fmla="*/ 0 w 1839"/>
              <a:gd name="T5" fmla="*/ 0 h 2050"/>
              <a:gd name="T6" fmla="*/ 0 w 1839"/>
              <a:gd name="T7" fmla="*/ 0 h 2050"/>
              <a:gd name="T8" fmla="*/ 0 w 1839"/>
              <a:gd name="T9" fmla="*/ 0 h 2050"/>
              <a:gd name="T10" fmla="*/ 0 w 1839"/>
              <a:gd name="T11" fmla="*/ 0 h 2050"/>
              <a:gd name="T12" fmla="*/ 0 w 1839"/>
              <a:gd name="T13" fmla="*/ 0 h 2050"/>
              <a:gd name="T14" fmla="*/ 0 w 1839"/>
              <a:gd name="T15" fmla="*/ 0 h 2050"/>
              <a:gd name="T16" fmla="*/ 0 w 1839"/>
              <a:gd name="T17" fmla="*/ 0 h 2050"/>
              <a:gd name="T18" fmla="*/ 0 w 1839"/>
              <a:gd name="T19" fmla="*/ 0 h 2050"/>
              <a:gd name="T20" fmla="*/ 0 w 1839"/>
              <a:gd name="T21" fmla="*/ 0 h 2050"/>
              <a:gd name="T22" fmla="*/ 0 w 1839"/>
              <a:gd name="T23" fmla="*/ 0 h 2050"/>
              <a:gd name="T24" fmla="*/ 0 w 1839"/>
              <a:gd name="T25" fmla="*/ 0 h 2050"/>
              <a:gd name="T26" fmla="*/ 0 w 1839"/>
              <a:gd name="T27" fmla="*/ 0 h 2050"/>
              <a:gd name="T28" fmla="*/ 0 w 1839"/>
              <a:gd name="T29" fmla="*/ 0 h 2050"/>
              <a:gd name="T30" fmla="*/ 0 w 1839"/>
              <a:gd name="T31" fmla="*/ 0 h 2050"/>
              <a:gd name="T32" fmla="*/ 0 w 1839"/>
              <a:gd name="T33" fmla="*/ 0 h 2050"/>
              <a:gd name="T34" fmla="*/ 0 w 1839"/>
              <a:gd name="T35" fmla="*/ 0 h 2050"/>
              <a:gd name="T36" fmla="*/ 0 w 1839"/>
              <a:gd name="T37" fmla="*/ 0 h 2050"/>
              <a:gd name="T38" fmla="*/ 0 w 1839"/>
              <a:gd name="T39" fmla="*/ 0 h 2050"/>
              <a:gd name="T40" fmla="*/ 0 w 1839"/>
              <a:gd name="T41" fmla="*/ 0 h 2050"/>
              <a:gd name="T42" fmla="*/ 0 w 1839"/>
              <a:gd name="T43" fmla="*/ 0 h 2050"/>
              <a:gd name="T44" fmla="*/ 0 w 1839"/>
              <a:gd name="T45" fmla="*/ 0 h 2050"/>
              <a:gd name="T46" fmla="*/ 0 w 1839"/>
              <a:gd name="T47" fmla="*/ 0 h 2050"/>
              <a:gd name="T48" fmla="*/ 0 w 1839"/>
              <a:gd name="T49" fmla="*/ 0 h 2050"/>
              <a:gd name="T50" fmla="*/ 0 w 1839"/>
              <a:gd name="T51" fmla="*/ 0 h 2050"/>
              <a:gd name="T52" fmla="*/ 0 w 1839"/>
              <a:gd name="T53" fmla="*/ 0 h 2050"/>
              <a:gd name="T54" fmla="*/ 0 w 1839"/>
              <a:gd name="T55" fmla="*/ 0 h 2050"/>
              <a:gd name="T56" fmla="*/ 0 w 1839"/>
              <a:gd name="T57" fmla="*/ 0 h 2050"/>
              <a:gd name="T58" fmla="*/ 0 w 1839"/>
              <a:gd name="T59" fmla="*/ 0 h 2050"/>
              <a:gd name="T60" fmla="*/ 0 w 1839"/>
              <a:gd name="T61" fmla="*/ 0 h 2050"/>
              <a:gd name="T62" fmla="*/ 0 w 1839"/>
              <a:gd name="T63" fmla="*/ 0 h 2050"/>
              <a:gd name="T64" fmla="*/ 0 w 1839"/>
              <a:gd name="T65" fmla="*/ 0 h 2050"/>
              <a:gd name="T66" fmla="*/ 0 w 1839"/>
              <a:gd name="T67" fmla="*/ 0 h 2050"/>
              <a:gd name="T68" fmla="*/ 0 w 1839"/>
              <a:gd name="T69" fmla="*/ 0 h 2050"/>
              <a:gd name="T70" fmla="*/ 0 w 1839"/>
              <a:gd name="T71" fmla="*/ 0 h 2050"/>
              <a:gd name="T72" fmla="*/ 0 w 1839"/>
              <a:gd name="T73" fmla="*/ 0 h 2050"/>
              <a:gd name="T74" fmla="*/ 0 w 1839"/>
              <a:gd name="T75" fmla="*/ 0 h 2050"/>
              <a:gd name="T76" fmla="*/ 0 w 1839"/>
              <a:gd name="T77" fmla="*/ 0 h 2050"/>
              <a:gd name="T78" fmla="*/ 0 w 1839"/>
              <a:gd name="T79" fmla="*/ 0 h 2050"/>
              <a:gd name="T80" fmla="*/ 0 w 1839"/>
              <a:gd name="T81" fmla="*/ 0 h 2050"/>
              <a:gd name="T82" fmla="*/ 0 w 1839"/>
              <a:gd name="T83" fmla="*/ 0 h 2050"/>
              <a:gd name="T84" fmla="*/ 0 w 1839"/>
              <a:gd name="T85" fmla="*/ 0 h 2050"/>
              <a:gd name="T86" fmla="*/ 0 w 1839"/>
              <a:gd name="T87" fmla="*/ 0 h 2050"/>
              <a:gd name="T88" fmla="*/ 0 w 1839"/>
              <a:gd name="T89" fmla="*/ 0 h 2050"/>
              <a:gd name="T90" fmla="*/ 0 w 1839"/>
              <a:gd name="T91" fmla="*/ 0 h 2050"/>
              <a:gd name="T92" fmla="*/ 0 w 1839"/>
              <a:gd name="T93" fmla="*/ 0 h 2050"/>
              <a:gd name="T94" fmla="*/ 0 w 1839"/>
              <a:gd name="T95" fmla="*/ 0 h 2050"/>
              <a:gd name="T96" fmla="*/ 0 w 1839"/>
              <a:gd name="T97" fmla="*/ 0 h 2050"/>
              <a:gd name="T98" fmla="*/ 0 w 1839"/>
              <a:gd name="T99" fmla="*/ 0 h 2050"/>
              <a:gd name="T100" fmla="*/ 0 w 1839"/>
              <a:gd name="T101" fmla="*/ 0 h 205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839" h="2050">
                <a:moveTo>
                  <a:pt x="1229" y="853"/>
                </a:moveTo>
                <a:lnTo>
                  <a:pt x="1229" y="830"/>
                </a:lnTo>
                <a:lnTo>
                  <a:pt x="1228" y="809"/>
                </a:lnTo>
                <a:lnTo>
                  <a:pt x="1226" y="788"/>
                </a:lnTo>
                <a:lnTo>
                  <a:pt x="1223" y="768"/>
                </a:lnTo>
                <a:lnTo>
                  <a:pt x="1219" y="749"/>
                </a:lnTo>
                <a:lnTo>
                  <a:pt x="1215" y="729"/>
                </a:lnTo>
                <a:lnTo>
                  <a:pt x="1211" y="711"/>
                </a:lnTo>
                <a:lnTo>
                  <a:pt x="1205" y="694"/>
                </a:lnTo>
                <a:lnTo>
                  <a:pt x="1199" y="676"/>
                </a:lnTo>
                <a:lnTo>
                  <a:pt x="1193" y="661"/>
                </a:lnTo>
                <a:lnTo>
                  <a:pt x="1186" y="644"/>
                </a:lnTo>
                <a:lnTo>
                  <a:pt x="1178" y="629"/>
                </a:lnTo>
                <a:lnTo>
                  <a:pt x="1170" y="615"/>
                </a:lnTo>
                <a:lnTo>
                  <a:pt x="1162" y="602"/>
                </a:lnTo>
                <a:lnTo>
                  <a:pt x="1153" y="589"/>
                </a:lnTo>
                <a:lnTo>
                  <a:pt x="1144" y="576"/>
                </a:lnTo>
                <a:lnTo>
                  <a:pt x="1134" y="565"/>
                </a:lnTo>
                <a:lnTo>
                  <a:pt x="1124" y="554"/>
                </a:lnTo>
                <a:lnTo>
                  <a:pt x="1113" y="544"/>
                </a:lnTo>
                <a:lnTo>
                  <a:pt x="1103" y="535"/>
                </a:lnTo>
                <a:lnTo>
                  <a:pt x="1092" y="525"/>
                </a:lnTo>
                <a:lnTo>
                  <a:pt x="1081" y="518"/>
                </a:lnTo>
                <a:lnTo>
                  <a:pt x="1069" y="510"/>
                </a:lnTo>
                <a:lnTo>
                  <a:pt x="1057" y="504"/>
                </a:lnTo>
                <a:lnTo>
                  <a:pt x="1046" y="498"/>
                </a:lnTo>
                <a:lnTo>
                  <a:pt x="1034" y="494"/>
                </a:lnTo>
                <a:lnTo>
                  <a:pt x="1022" y="489"/>
                </a:lnTo>
                <a:lnTo>
                  <a:pt x="1009" y="485"/>
                </a:lnTo>
                <a:lnTo>
                  <a:pt x="997" y="483"/>
                </a:lnTo>
                <a:lnTo>
                  <a:pt x="985" y="481"/>
                </a:lnTo>
                <a:lnTo>
                  <a:pt x="973" y="480"/>
                </a:lnTo>
                <a:lnTo>
                  <a:pt x="961" y="480"/>
                </a:lnTo>
                <a:lnTo>
                  <a:pt x="936" y="481"/>
                </a:lnTo>
                <a:lnTo>
                  <a:pt x="910" y="483"/>
                </a:lnTo>
                <a:lnTo>
                  <a:pt x="896" y="485"/>
                </a:lnTo>
                <a:lnTo>
                  <a:pt x="883" y="488"/>
                </a:lnTo>
                <a:lnTo>
                  <a:pt x="869" y="491"/>
                </a:lnTo>
                <a:lnTo>
                  <a:pt x="856" y="496"/>
                </a:lnTo>
                <a:lnTo>
                  <a:pt x="843" y="502"/>
                </a:lnTo>
                <a:lnTo>
                  <a:pt x="829" y="508"/>
                </a:lnTo>
                <a:lnTo>
                  <a:pt x="816" y="515"/>
                </a:lnTo>
                <a:lnTo>
                  <a:pt x="803" y="524"/>
                </a:lnTo>
                <a:lnTo>
                  <a:pt x="790" y="534"/>
                </a:lnTo>
                <a:lnTo>
                  <a:pt x="777" y="544"/>
                </a:lnTo>
                <a:lnTo>
                  <a:pt x="765" y="557"/>
                </a:lnTo>
                <a:lnTo>
                  <a:pt x="753" y="570"/>
                </a:lnTo>
                <a:lnTo>
                  <a:pt x="741" y="585"/>
                </a:lnTo>
                <a:lnTo>
                  <a:pt x="730" y="602"/>
                </a:lnTo>
                <a:lnTo>
                  <a:pt x="719" y="621"/>
                </a:lnTo>
                <a:lnTo>
                  <a:pt x="709" y="641"/>
                </a:lnTo>
                <a:lnTo>
                  <a:pt x="700" y="662"/>
                </a:lnTo>
                <a:lnTo>
                  <a:pt x="691" y="686"/>
                </a:lnTo>
                <a:lnTo>
                  <a:pt x="682" y="710"/>
                </a:lnTo>
                <a:lnTo>
                  <a:pt x="675" y="738"/>
                </a:lnTo>
                <a:lnTo>
                  <a:pt x="668" y="768"/>
                </a:lnTo>
                <a:lnTo>
                  <a:pt x="661" y="799"/>
                </a:lnTo>
                <a:lnTo>
                  <a:pt x="656" y="833"/>
                </a:lnTo>
                <a:lnTo>
                  <a:pt x="652" y="868"/>
                </a:lnTo>
                <a:lnTo>
                  <a:pt x="648" y="906"/>
                </a:lnTo>
                <a:lnTo>
                  <a:pt x="645" y="947"/>
                </a:lnTo>
                <a:lnTo>
                  <a:pt x="644" y="989"/>
                </a:lnTo>
                <a:lnTo>
                  <a:pt x="643" y="1035"/>
                </a:lnTo>
                <a:lnTo>
                  <a:pt x="644" y="1076"/>
                </a:lnTo>
                <a:lnTo>
                  <a:pt x="645" y="1115"/>
                </a:lnTo>
                <a:lnTo>
                  <a:pt x="648" y="1152"/>
                </a:lnTo>
                <a:lnTo>
                  <a:pt x="652" y="1187"/>
                </a:lnTo>
                <a:lnTo>
                  <a:pt x="656" y="1220"/>
                </a:lnTo>
                <a:lnTo>
                  <a:pt x="661" y="1252"/>
                </a:lnTo>
                <a:lnTo>
                  <a:pt x="667" y="1281"/>
                </a:lnTo>
                <a:lnTo>
                  <a:pt x="674" y="1308"/>
                </a:lnTo>
                <a:lnTo>
                  <a:pt x="682" y="1334"/>
                </a:lnTo>
                <a:lnTo>
                  <a:pt x="690" y="1359"/>
                </a:lnTo>
                <a:lnTo>
                  <a:pt x="699" y="1381"/>
                </a:lnTo>
                <a:lnTo>
                  <a:pt x="709" y="1402"/>
                </a:lnTo>
                <a:lnTo>
                  <a:pt x="719" y="1422"/>
                </a:lnTo>
                <a:lnTo>
                  <a:pt x="730" y="1440"/>
                </a:lnTo>
                <a:lnTo>
                  <a:pt x="741" y="1456"/>
                </a:lnTo>
                <a:lnTo>
                  <a:pt x="752" y="1472"/>
                </a:lnTo>
                <a:lnTo>
                  <a:pt x="764" y="1486"/>
                </a:lnTo>
                <a:lnTo>
                  <a:pt x="776" y="1499"/>
                </a:lnTo>
                <a:lnTo>
                  <a:pt x="788" y="1509"/>
                </a:lnTo>
                <a:lnTo>
                  <a:pt x="801" y="1520"/>
                </a:lnTo>
                <a:lnTo>
                  <a:pt x="814" y="1529"/>
                </a:lnTo>
                <a:lnTo>
                  <a:pt x="827" y="1538"/>
                </a:lnTo>
                <a:lnTo>
                  <a:pt x="840" y="1545"/>
                </a:lnTo>
                <a:lnTo>
                  <a:pt x="853" y="1551"/>
                </a:lnTo>
                <a:lnTo>
                  <a:pt x="866" y="1555"/>
                </a:lnTo>
                <a:lnTo>
                  <a:pt x="879" y="1560"/>
                </a:lnTo>
                <a:lnTo>
                  <a:pt x="891" y="1564"/>
                </a:lnTo>
                <a:lnTo>
                  <a:pt x="904" y="1567"/>
                </a:lnTo>
                <a:lnTo>
                  <a:pt x="917" y="1568"/>
                </a:lnTo>
                <a:lnTo>
                  <a:pt x="929" y="1571"/>
                </a:lnTo>
                <a:lnTo>
                  <a:pt x="941" y="1571"/>
                </a:lnTo>
                <a:lnTo>
                  <a:pt x="952" y="1571"/>
                </a:lnTo>
                <a:lnTo>
                  <a:pt x="964" y="1571"/>
                </a:lnTo>
                <a:lnTo>
                  <a:pt x="975" y="1569"/>
                </a:lnTo>
                <a:lnTo>
                  <a:pt x="987" y="1568"/>
                </a:lnTo>
                <a:lnTo>
                  <a:pt x="999" y="1566"/>
                </a:lnTo>
                <a:lnTo>
                  <a:pt x="1010" y="1564"/>
                </a:lnTo>
                <a:lnTo>
                  <a:pt x="1022" y="1560"/>
                </a:lnTo>
                <a:lnTo>
                  <a:pt x="1033" y="1555"/>
                </a:lnTo>
                <a:lnTo>
                  <a:pt x="1045" y="1551"/>
                </a:lnTo>
                <a:lnTo>
                  <a:pt x="1056" y="1545"/>
                </a:lnTo>
                <a:lnTo>
                  <a:pt x="1067" y="1539"/>
                </a:lnTo>
                <a:lnTo>
                  <a:pt x="1078" y="1532"/>
                </a:lnTo>
                <a:lnTo>
                  <a:pt x="1089" y="1525"/>
                </a:lnTo>
                <a:lnTo>
                  <a:pt x="1100" y="1515"/>
                </a:lnTo>
                <a:lnTo>
                  <a:pt x="1110" y="1507"/>
                </a:lnTo>
                <a:lnTo>
                  <a:pt x="1121" y="1496"/>
                </a:lnTo>
                <a:lnTo>
                  <a:pt x="1130" y="1486"/>
                </a:lnTo>
                <a:lnTo>
                  <a:pt x="1140" y="1475"/>
                </a:lnTo>
                <a:lnTo>
                  <a:pt x="1149" y="1462"/>
                </a:lnTo>
                <a:lnTo>
                  <a:pt x="1158" y="1449"/>
                </a:lnTo>
                <a:lnTo>
                  <a:pt x="1167" y="1436"/>
                </a:lnTo>
                <a:lnTo>
                  <a:pt x="1175" y="1421"/>
                </a:lnTo>
                <a:lnTo>
                  <a:pt x="1182" y="1406"/>
                </a:lnTo>
                <a:lnTo>
                  <a:pt x="1189" y="1391"/>
                </a:lnTo>
                <a:lnTo>
                  <a:pt x="1196" y="1373"/>
                </a:lnTo>
                <a:lnTo>
                  <a:pt x="1202" y="1355"/>
                </a:lnTo>
                <a:lnTo>
                  <a:pt x="1208" y="1336"/>
                </a:lnTo>
                <a:lnTo>
                  <a:pt x="1213" y="1318"/>
                </a:lnTo>
                <a:lnTo>
                  <a:pt x="1218" y="1298"/>
                </a:lnTo>
                <a:lnTo>
                  <a:pt x="1221" y="1276"/>
                </a:lnTo>
                <a:lnTo>
                  <a:pt x="1225" y="1254"/>
                </a:lnTo>
                <a:lnTo>
                  <a:pt x="1227" y="1230"/>
                </a:lnTo>
                <a:lnTo>
                  <a:pt x="1229" y="1207"/>
                </a:lnTo>
                <a:lnTo>
                  <a:pt x="1839" y="1207"/>
                </a:lnTo>
                <a:lnTo>
                  <a:pt x="1838" y="1258"/>
                </a:lnTo>
                <a:lnTo>
                  <a:pt x="1835" y="1307"/>
                </a:lnTo>
                <a:lnTo>
                  <a:pt x="1830" y="1354"/>
                </a:lnTo>
                <a:lnTo>
                  <a:pt x="1823" y="1400"/>
                </a:lnTo>
                <a:lnTo>
                  <a:pt x="1815" y="1445"/>
                </a:lnTo>
                <a:lnTo>
                  <a:pt x="1806" y="1488"/>
                </a:lnTo>
                <a:lnTo>
                  <a:pt x="1794" y="1529"/>
                </a:lnTo>
                <a:lnTo>
                  <a:pt x="1781" y="1569"/>
                </a:lnTo>
                <a:lnTo>
                  <a:pt x="1767" y="1607"/>
                </a:lnTo>
                <a:lnTo>
                  <a:pt x="1750" y="1645"/>
                </a:lnTo>
                <a:lnTo>
                  <a:pt x="1732" y="1680"/>
                </a:lnTo>
                <a:lnTo>
                  <a:pt x="1712" y="1714"/>
                </a:lnTo>
                <a:lnTo>
                  <a:pt x="1690" y="1746"/>
                </a:lnTo>
                <a:lnTo>
                  <a:pt x="1667" y="1777"/>
                </a:lnTo>
                <a:lnTo>
                  <a:pt x="1642" y="1806"/>
                </a:lnTo>
                <a:lnTo>
                  <a:pt x="1615" y="1833"/>
                </a:lnTo>
                <a:lnTo>
                  <a:pt x="1586" y="1859"/>
                </a:lnTo>
                <a:lnTo>
                  <a:pt x="1555" y="1884"/>
                </a:lnTo>
                <a:lnTo>
                  <a:pt x="1522" y="1906"/>
                </a:lnTo>
                <a:lnTo>
                  <a:pt x="1488" y="1927"/>
                </a:lnTo>
                <a:lnTo>
                  <a:pt x="1451" y="1946"/>
                </a:lnTo>
                <a:lnTo>
                  <a:pt x="1413" y="1965"/>
                </a:lnTo>
                <a:lnTo>
                  <a:pt x="1372" y="1980"/>
                </a:lnTo>
                <a:lnTo>
                  <a:pt x="1330" y="1996"/>
                </a:lnTo>
                <a:lnTo>
                  <a:pt x="1286" y="2007"/>
                </a:lnTo>
                <a:lnTo>
                  <a:pt x="1240" y="2019"/>
                </a:lnTo>
                <a:lnTo>
                  <a:pt x="1191" y="2029"/>
                </a:lnTo>
                <a:lnTo>
                  <a:pt x="1141" y="2036"/>
                </a:lnTo>
                <a:lnTo>
                  <a:pt x="1089" y="2043"/>
                </a:lnTo>
                <a:lnTo>
                  <a:pt x="1035" y="2046"/>
                </a:lnTo>
                <a:lnTo>
                  <a:pt x="978" y="2049"/>
                </a:lnTo>
                <a:lnTo>
                  <a:pt x="920" y="2050"/>
                </a:lnTo>
                <a:lnTo>
                  <a:pt x="874" y="2050"/>
                </a:lnTo>
                <a:lnTo>
                  <a:pt x="828" y="2047"/>
                </a:lnTo>
                <a:lnTo>
                  <a:pt x="782" y="2043"/>
                </a:lnTo>
                <a:lnTo>
                  <a:pt x="738" y="2038"/>
                </a:lnTo>
                <a:lnTo>
                  <a:pt x="694" y="2031"/>
                </a:lnTo>
                <a:lnTo>
                  <a:pt x="651" y="2021"/>
                </a:lnTo>
                <a:lnTo>
                  <a:pt x="608" y="2011"/>
                </a:lnTo>
                <a:lnTo>
                  <a:pt x="567" y="1999"/>
                </a:lnTo>
                <a:lnTo>
                  <a:pt x="526" y="1985"/>
                </a:lnTo>
                <a:lnTo>
                  <a:pt x="487" y="1968"/>
                </a:lnTo>
                <a:lnTo>
                  <a:pt x="448" y="1950"/>
                </a:lnTo>
                <a:lnTo>
                  <a:pt x="411" y="1930"/>
                </a:lnTo>
                <a:lnTo>
                  <a:pt x="375" y="1907"/>
                </a:lnTo>
                <a:lnTo>
                  <a:pt x="340" y="1883"/>
                </a:lnTo>
                <a:lnTo>
                  <a:pt x="306" y="1857"/>
                </a:lnTo>
                <a:lnTo>
                  <a:pt x="274" y="1827"/>
                </a:lnTo>
                <a:lnTo>
                  <a:pt x="243" y="1797"/>
                </a:lnTo>
                <a:lnTo>
                  <a:pt x="214" y="1762"/>
                </a:lnTo>
                <a:lnTo>
                  <a:pt x="186" y="1726"/>
                </a:lnTo>
                <a:lnTo>
                  <a:pt x="160" y="1688"/>
                </a:lnTo>
                <a:lnTo>
                  <a:pt x="136" y="1647"/>
                </a:lnTo>
                <a:lnTo>
                  <a:pt x="114" y="1604"/>
                </a:lnTo>
                <a:lnTo>
                  <a:pt x="93" y="1558"/>
                </a:lnTo>
                <a:lnTo>
                  <a:pt x="74" y="1508"/>
                </a:lnTo>
                <a:lnTo>
                  <a:pt x="58" y="1458"/>
                </a:lnTo>
                <a:lnTo>
                  <a:pt x="43" y="1402"/>
                </a:lnTo>
                <a:lnTo>
                  <a:pt x="30" y="1346"/>
                </a:lnTo>
                <a:lnTo>
                  <a:pt x="20" y="1286"/>
                </a:lnTo>
                <a:lnTo>
                  <a:pt x="11" y="1222"/>
                </a:lnTo>
                <a:lnTo>
                  <a:pt x="5" y="1156"/>
                </a:lnTo>
                <a:lnTo>
                  <a:pt x="2" y="1088"/>
                </a:lnTo>
                <a:lnTo>
                  <a:pt x="0" y="1016"/>
                </a:lnTo>
                <a:lnTo>
                  <a:pt x="2" y="954"/>
                </a:lnTo>
                <a:lnTo>
                  <a:pt x="5" y="894"/>
                </a:lnTo>
                <a:lnTo>
                  <a:pt x="10" y="836"/>
                </a:lnTo>
                <a:lnTo>
                  <a:pt x="18" y="780"/>
                </a:lnTo>
                <a:lnTo>
                  <a:pt x="27" y="726"/>
                </a:lnTo>
                <a:lnTo>
                  <a:pt x="39" y="674"/>
                </a:lnTo>
                <a:lnTo>
                  <a:pt x="52" y="623"/>
                </a:lnTo>
                <a:lnTo>
                  <a:pt x="68" y="575"/>
                </a:lnTo>
                <a:lnTo>
                  <a:pt x="85" y="528"/>
                </a:lnTo>
                <a:lnTo>
                  <a:pt x="104" y="483"/>
                </a:lnTo>
                <a:lnTo>
                  <a:pt x="125" y="441"/>
                </a:lnTo>
                <a:lnTo>
                  <a:pt x="148" y="399"/>
                </a:lnTo>
                <a:lnTo>
                  <a:pt x="173" y="362"/>
                </a:lnTo>
                <a:lnTo>
                  <a:pt x="200" y="324"/>
                </a:lnTo>
                <a:lnTo>
                  <a:pt x="228" y="290"/>
                </a:lnTo>
                <a:lnTo>
                  <a:pt x="258" y="257"/>
                </a:lnTo>
                <a:lnTo>
                  <a:pt x="289" y="226"/>
                </a:lnTo>
                <a:lnTo>
                  <a:pt x="322" y="197"/>
                </a:lnTo>
                <a:lnTo>
                  <a:pt x="357" y="170"/>
                </a:lnTo>
                <a:lnTo>
                  <a:pt x="393" y="145"/>
                </a:lnTo>
                <a:lnTo>
                  <a:pt x="431" y="122"/>
                </a:lnTo>
                <a:lnTo>
                  <a:pt x="470" y="101"/>
                </a:lnTo>
                <a:lnTo>
                  <a:pt x="511" y="82"/>
                </a:lnTo>
                <a:lnTo>
                  <a:pt x="553" y="65"/>
                </a:lnTo>
                <a:lnTo>
                  <a:pt x="597" y="50"/>
                </a:lnTo>
                <a:lnTo>
                  <a:pt x="641" y="37"/>
                </a:lnTo>
                <a:lnTo>
                  <a:pt x="687" y="26"/>
                </a:lnTo>
                <a:lnTo>
                  <a:pt x="735" y="17"/>
                </a:lnTo>
                <a:lnTo>
                  <a:pt x="783" y="10"/>
                </a:lnTo>
                <a:lnTo>
                  <a:pt x="833" y="5"/>
                </a:lnTo>
                <a:lnTo>
                  <a:pt x="884" y="2"/>
                </a:lnTo>
                <a:lnTo>
                  <a:pt x="936" y="0"/>
                </a:lnTo>
                <a:lnTo>
                  <a:pt x="993" y="2"/>
                </a:lnTo>
                <a:lnTo>
                  <a:pt x="1048" y="4"/>
                </a:lnTo>
                <a:lnTo>
                  <a:pt x="1101" y="9"/>
                </a:lnTo>
                <a:lnTo>
                  <a:pt x="1152" y="16"/>
                </a:lnTo>
                <a:lnTo>
                  <a:pt x="1200" y="24"/>
                </a:lnTo>
                <a:lnTo>
                  <a:pt x="1247" y="35"/>
                </a:lnTo>
                <a:lnTo>
                  <a:pt x="1292" y="46"/>
                </a:lnTo>
                <a:lnTo>
                  <a:pt x="1335" y="59"/>
                </a:lnTo>
                <a:lnTo>
                  <a:pt x="1376" y="75"/>
                </a:lnTo>
                <a:lnTo>
                  <a:pt x="1415" y="92"/>
                </a:lnTo>
                <a:lnTo>
                  <a:pt x="1452" y="111"/>
                </a:lnTo>
                <a:lnTo>
                  <a:pt x="1487" y="131"/>
                </a:lnTo>
                <a:lnTo>
                  <a:pt x="1521" y="153"/>
                </a:lnTo>
                <a:lnTo>
                  <a:pt x="1552" y="177"/>
                </a:lnTo>
                <a:lnTo>
                  <a:pt x="1582" y="203"/>
                </a:lnTo>
                <a:lnTo>
                  <a:pt x="1611" y="229"/>
                </a:lnTo>
                <a:lnTo>
                  <a:pt x="1637" y="258"/>
                </a:lnTo>
                <a:lnTo>
                  <a:pt x="1662" y="288"/>
                </a:lnTo>
                <a:lnTo>
                  <a:pt x="1685" y="319"/>
                </a:lnTo>
                <a:lnTo>
                  <a:pt x="1706" y="352"/>
                </a:lnTo>
                <a:lnTo>
                  <a:pt x="1726" y="387"/>
                </a:lnTo>
                <a:lnTo>
                  <a:pt x="1744" y="422"/>
                </a:lnTo>
                <a:lnTo>
                  <a:pt x="1760" y="460"/>
                </a:lnTo>
                <a:lnTo>
                  <a:pt x="1775" y="497"/>
                </a:lnTo>
                <a:lnTo>
                  <a:pt x="1788" y="537"/>
                </a:lnTo>
                <a:lnTo>
                  <a:pt x="1800" y="578"/>
                </a:lnTo>
                <a:lnTo>
                  <a:pt x="1810" y="621"/>
                </a:lnTo>
                <a:lnTo>
                  <a:pt x="1819" y="665"/>
                </a:lnTo>
                <a:lnTo>
                  <a:pt x="1826" y="710"/>
                </a:lnTo>
                <a:lnTo>
                  <a:pt x="1832" y="756"/>
                </a:lnTo>
                <a:lnTo>
                  <a:pt x="1836" y="804"/>
                </a:lnTo>
                <a:lnTo>
                  <a:pt x="1839" y="853"/>
                </a:lnTo>
                <a:lnTo>
                  <a:pt x="1229" y="853"/>
                </a:lnTo>
                <a:close/>
              </a:path>
            </a:pathLst>
          </a:custGeom>
          <a:solidFill>
            <a:srgbClr val="F8C4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3" name="Freeform 185"/>
          <xdr:cNvSpPr>
            <a:spLocks/>
          </xdr:cNvSpPr>
        </xdr:nvSpPr>
        <xdr:spPr bwMode="auto">
          <a:xfrm>
            <a:off x="2350" y="512"/>
            <a:ext cx="72" cy="71"/>
          </a:xfrm>
          <a:custGeom>
            <a:avLst/>
            <a:gdLst>
              <a:gd name="T0" fmla="*/ 0 w 357"/>
              <a:gd name="T1" fmla="*/ 0 h 425"/>
              <a:gd name="T2" fmla="*/ 0 w 357"/>
              <a:gd name="T3" fmla="*/ 0 h 425"/>
              <a:gd name="T4" fmla="*/ 0 w 357"/>
              <a:gd name="T5" fmla="*/ 0 h 425"/>
              <a:gd name="T6" fmla="*/ 0 w 357"/>
              <a:gd name="T7" fmla="*/ 0 h 425"/>
              <a:gd name="T8" fmla="*/ 0 w 357"/>
              <a:gd name="T9" fmla="*/ 0 h 425"/>
              <a:gd name="T10" fmla="*/ 0 w 357"/>
              <a:gd name="T11" fmla="*/ 0 h 425"/>
              <a:gd name="T12" fmla="*/ 0 w 357"/>
              <a:gd name="T13" fmla="*/ 0 h 425"/>
              <a:gd name="T14" fmla="*/ 0 w 357"/>
              <a:gd name="T15" fmla="*/ 0 h 425"/>
              <a:gd name="T16" fmla="*/ 0 w 357"/>
              <a:gd name="T17" fmla="*/ 0 h 425"/>
              <a:gd name="T18" fmla="*/ 0 w 357"/>
              <a:gd name="T19" fmla="*/ 0 h 425"/>
              <a:gd name="T20" fmla="*/ 0 w 357"/>
              <a:gd name="T21" fmla="*/ 0 h 425"/>
              <a:gd name="T22" fmla="*/ 0 w 357"/>
              <a:gd name="T23" fmla="*/ 0 h 425"/>
              <a:gd name="T24" fmla="*/ 0 w 357"/>
              <a:gd name="T25" fmla="*/ 0 h 425"/>
              <a:gd name="T26" fmla="*/ 0 w 357"/>
              <a:gd name="T27" fmla="*/ 0 h 425"/>
              <a:gd name="T28" fmla="*/ 0 w 357"/>
              <a:gd name="T29" fmla="*/ 0 h 425"/>
              <a:gd name="T30" fmla="*/ 0 w 357"/>
              <a:gd name="T31" fmla="*/ 0 h 425"/>
              <a:gd name="T32" fmla="*/ 0 w 357"/>
              <a:gd name="T33" fmla="*/ 0 h 425"/>
              <a:gd name="T34" fmla="*/ 0 w 357"/>
              <a:gd name="T35" fmla="*/ 0 h 425"/>
              <a:gd name="T36" fmla="*/ 0 w 357"/>
              <a:gd name="T37" fmla="*/ 0 h 425"/>
              <a:gd name="T38" fmla="*/ 0 w 357"/>
              <a:gd name="T39" fmla="*/ 0 h 425"/>
              <a:gd name="T40" fmla="*/ 0 w 357"/>
              <a:gd name="T41" fmla="*/ 0 h 425"/>
              <a:gd name="T42" fmla="*/ 0 w 357"/>
              <a:gd name="T43" fmla="*/ 0 h 425"/>
              <a:gd name="T44" fmla="*/ 0 w 357"/>
              <a:gd name="T45" fmla="*/ 0 h 425"/>
              <a:gd name="T46" fmla="*/ 0 w 357"/>
              <a:gd name="T47" fmla="*/ 0 h 425"/>
              <a:gd name="T48" fmla="*/ 0 w 357"/>
              <a:gd name="T49" fmla="*/ 0 h 425"/>
              <a:gd name="T50" fmla="*/ 0 w 357"/>
              <a:gd name="T51" fmla="*/ 0 h 425"/>
              <a:gd name="T52" fmla="*/ 0 w 357"/>
              <a:gd name="T53" fmla="*/ 0 h 425"/>
              <a:gd name="T54" fmla="*/ 0 w 357"/>
              <a:gd name="T55" fmla="*/ 0 h 425"/>
              <a:gd name="T56" fmla="*/ 0 w 357"/>
              <a:gd name="T57" fmla="*/ 0 h 425"/>
              <a:gd name="T58" fmla="*/ 0 w 357"/>
              <a:gd name="T59" fmla="*/ 0 h 425"/>
              <a:gd name="T60" fmla="*/ 0 w 357"/>
              <a:gd name="T61" fmla="*/ 0 h 425"/>
              <a:gd name="T62" fmla="*/ 0 w 357"/>
              <a:gd name="T63" fmla="*/ 0 h 425"/>
              <a:gd name="T64" fmla="*/ 0 w 357"/>
              <a:gd name="T65" fmla="*/ 0 h 425"/>
              <a:gd name="T66" fmla="*/ 0 w 357"/>
              <a:gd name="T67" fmla="*/ 0 h 425"/>
              <a:gd name="T68" fmla="*/ 0 w 357"/>
              <a:gd name="T69" fmla="*/ 0 h 425"/>
              <a:gd name="T70" fmla="*/ 0 w 357"/>
              <a:gd name="T71" fmla="*/ 0 h 425"/>
              <a:gd name="T72" fmla="*/ 0 w 357"/>
              <a:gd name="T73" fmla="*/ 0 h 425"/>
              <a:gd name="T74" fmla="*/ 0 w 357"/>
              <a:gd name="T75" fmla="*/ 0 h 425"/>
              <a:gd name="T76" fmla="*/ 0 w 357"/>
              <a:gd name="T77" fmla="*/ 0 h 425"/>
              <a:gd name="T78" fmla="*/ 0 w 357"/>
              <a:gd name="T79" fmla="*/ 0 h 425"/>
              <a:gd name="T80" fmla="*/ 0 w 357"/>
              <a:gd name="T81" fmla="*/ 0 h 425"/>
              <a:gd name="T82" fmla="*/ 0 w 357"/>
              <a:gd name="T83" fmla="*/ 0 h 425"/>
              <a:gd name="T84" fmla="*/ 0 w 357"/>
              <a:gd name="T85" fmla="*/ 0 h 425"/>
              <a:gd name="T86" fmla="*/ 0 w 357"/>
              <a:gd name="T87" fmla="*/ 0 h 42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57" h="425">
                <a:moveTo>
                  <a:pt x="45" y="103"/>
                </a:moveTo>
                <a:lnTo>
                  <a:pt x="45" y="103"/>
                </a:lnTo>
                <a:lnTo>
                  <a:pt x="54" y="103"/>
                </a:lnTo>
                <a:lnTo>
                  <a:pt x="64" y="104"/>
                </a:lnTo>
                <a:lnTo>
                  <a:pt x="74" y="107"/>
                </a:lnTo>
                <a:lnTo>
                  <a:pt x="84" y="108"/>
                </a:lnTo>
                <a:lnTo>
                  <a:pt x="94" y="112"/>
                </a:lnTo>
                <a:lnTo>
                  <a:pt x="104" y="115"/>
                </a:lnTo>
                <a:lnTo>
                  <a:pt x="114" y="119"/>
                </a:lnTo>
                <a:lnTo>
                  <a:pt x="124" y="123"/>
                </a:lnTo>
                <a:lnTo>
                  <a:pt x="133" y="129"/>
                </a:lnTo>
                <a:lnTo>
                  <a:pt x="143" y="135"/>
                </a:lnTo>
                <a:lnTo>
                  <a:pt x="152" y="142"/>
                </a:lnTo>
                <a:lnTo>
                  <a:pt x="161" y="149"/>
                </a:lnTo>
                <a:lnTo>
                  <a:pt x="170" y="156"/>
                </a:lnTo>
                <a:lnTo>
                  <a:pt x="179" y="166"/>
                </a:lnTo>
                <a:lnTo>
                  <a:pt x="187" y="174"/>
                </a:lnTo>
                <a:lnTo>
                  <a:pt x="196" y="183"/>
                </a:lnTo>
                <a:lnTo>
                  <a:pt x="203" y="194"/>
                </a:lnTo>
                <a:lnTo>
                  <a:pt x="211" y="206"/>
                </a:lnTo>
                <a:lnTo>
                  <a:pt x="218" y="217"/>
                </a:lnTo>
                <a:lnTo>
                  <a:pt x="225" y="229"/>
                </a:lnTo>
                <a:lnTo>
                  <a:pt x="231" y="242"/>
                </a:lnTo>
                <a:lnTo>
                  <a:pt x="237" y="255"/>
                </a:lnTo>
                <a:lnTo>
                  <a:pt x="243" y="269"/>
                </a:lnTo>
                <a:lnTo>
                  <a:pt x="248" y="285"/>
                </a:lnTo>
                <a:lnTo>
                  <a:pt x="253" y="300"/>
                </a:lnTo>
                <a:lnTo>
                  <a:pt x="257" y="315"/>
                </a:lnTo>
                <a:lnTo>
                  <a:pt x="261" y="332"/>
                </a:lnTo>
                <a:lnTo>
                  <a:pt x="263" y="349"/>
                </a:lnTo>
                <a:lnTo>
                  <a:pt x="266" y="367"/>
                </a:lnTo>
                <a:lnTo>
                  <a:pt x="267" y="386"/>
                </a:lnTo>
                <a:lnTo>
                  <a:pt x="269" y="405"/>
                </a:lnTo>
                <a:lnTo>
                  <a:pt x="269" y="425"/>
                </a:lnTo>
                <a:lnTo>
                  <a:pt x="357" y="425"/>
                </a:lnTo>
                <a:lnTo>
                  <a:pt x="357" y="401"/>
                </a:lnTo>
                <a:lnTo>
                  <a:pt x="356" y="376"/>
                </a:lnTo>
                <a:lnTo>
                  <a:pt x="353" y="354"/>
                </a:lnTo>
                <a:lnTo>
                  <a:pt x="350" y="330"/>
                </a:lnTo>
                <a:lnTo>
                  <a:pt x="346" y="309"/>
                </a:lnTo>
                <a:lnTo>
                  <a:pt x="342" y="288"/>
                </a:lnTo>
                <a:lnTo>
                  <a:pt x="337" y="267"/>
                </a:lnTo>
                <a:lnTo>
                  <a:pt x="331" y="247"/>
                </a:lnTo>
                <a:lnTo>
                  <a:pt x="324" y="228"/>
                </a:lnTo>
                <a:lnTo>
                  <a:pt x="317" y="209"/>
                </a:lnTo>
                <a:lnTo>
                  <a:pt x="308" y="192"/>
                </a:lnTo>
                <a:lnTo>
                  <a:pt x="300" y="174"/>
                </a:lnTo>
                <a:lnTo>
                  <a:pt x="291" y="157"/>
                </a:lnTo>
                <a:lnTo>
                  <a:pt x="281" y="142"/>
                </a:lnTo>
                <a:lnTo>
                  <a:pt x="271" y="127"/>
                </a:lnTo>
                <a:lnTo>
                  <a:pt x="260" y="113"/>
                </a:lnTo>
                <a:lnTo>
                  <a:pt x="248" y="100"/>
                </a:lnTo>
                <a:lnTo>
                  <a:pt x="237" y="87"/>
                </a:lnTo>
                <a:lnTo>
                  <a:pt x="225" y="75"/>
                </a:lnTo>
                <a:lnTo>
                  <a:pt x="212" y="64"/>
                </a:lnTo>
                <a:lnTo>
                  <a:pt x="199" y="54"/>
                </a:lnTo>
                <a:lnTo>
                  <a:pt x="186" y="44"/>
                </a:lnTo>
                <a:lnTo>
                  <a:pt x="173" y="36"/>
                </a:lnTo>
                <a:lnTo>
                  <a:pt x="159" y="29"/>
                </a:lnTo>
                <a:lnTo>
                  <a:pt x="145" y="22"/>
                </a:lnTo>
                <a:lnTo>
                  <a:pt x="131" y="16"/>
                </a:lnTo>
                <a:lnTo>
                  <a:pt x="117" y="12"/>
                </a:lnTo>
                <a:lnTo>
                  <a:pt x="103" y="7"/>
                </a:lnTo>
                <a:lnTo>
                  <a:pt x="88" y="3"/>
                </a:lnTo>
                <a:lnTo>
                  <a:pt x="74" y="1"/>
                </a:lnTo>
                <a:lnTo>
                  <a:pt x="59" y="0"/>
                </a:lnTo>
                <a:lnTo>
                  <a:pt x="45" y="0"/>
                </a:lnTo>
                <a:lnTo>
                  <a:pt x="39" y="0"/>
                </a:lnTo>
                <a:lnTo>
                  <a:pt x="34" y="1"/>
                </a:lnTo>
                <a:lnTo>
                  <a:pt x="30" y="2"/>
                </a:lnTo>
                <a:lnTo>
                  <a:pt x="25" y="4"/>
                </a:lnTo>
                <a:lnTo>
                  <a:pt x="18" y="9"/>
                </a:lnTo>
                <a:lnTo>
                  <a:pt x="11" y="16"/>
                </a:lnTo>
                <a:lnTo>
                  <a:pt x="7" y="23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0"/>
                </a:lnTo>
                <a:lnTo>
                  <a:pt x="7" y="80"/>
                </a:lnTo>
                <a:lnTo>
                  <a:pt x="11" y="87"/>
                </a:lnTo>
                <a:lnTo>
                  <a:pt x="18" y="94"/>
                </a:lnTo>
                <a:lnTo>
                  <a:pt x="25" y="99"/>
                </a:lnTo>
                <a:lnTo>
                  <a:pt x="30" y="101"/>
                </a:lnTo>
                <a:lnTo>
                  <a:pt x="34" y="102"/>
                </a:lnTo>
                <a:lnTo>
                  <a:pt x="39" y="103"/>
                </a:lnTo>
                <a:lnTo>
                  <a:pt x="45" y="10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4" name="Freeform 186"/>
          <xdr:cNvSpPr>
            <a:spLocks/>
          </xdr:cNvSpPr>
        </xdr:nvSpPr>
        <xdr:spPr bwMode="auto">
          <a:xfrm>
            <a:off x="2287" y="512"/>
            <a:ext cx="72" cy="110"/>
          </a:xfrm>
          <a:custGeom>
            <a:avLst/>
            <a:gdLst>
              <a:gd name="T0" fmla="*/ 0 w 362"/>
              <a:gd name="T1" fmla="*/ 0 h 659"/>
              <a:gd name="T2" fmla="*/ 0 w 362"/>
              <a:gd name="T3" fmla="*/ 0 h 659"/>
              <a:gd name="T4" fmla="*/ 0 w 362"/>
              <a:gd name="T5" fmla="*/ 0 h 659"/>
              <a:gd name="T6" fmla="*/ 0 w 362"/>
              <a:gd name="T7" fmla="*/ 0 h 659"/>
              <a:gd name="T8" fmla="*/ 0 w 362"/>
              <a:gd name="T9" fmla="*/ 0 h 659"/>
              <a:gd name="T10" fmla="*/ 0 w 362"/>
              <a:gd name="T11" fmla="*/ 0 h 659"/>
              <a:gd name="T12" fmla="*/ 0 w 362"/>
              <a:gd name="T13" fmla="*/ 0 h 659"/>
              <a:gd name="T14" fmla="*/ 0 w 362"/>
              <a:gd name="T15" fmla="*/ 0 h 659"/>
              <a:gd name="T16" fmla="*/ 0 w 362"/>
              <a:gd name="T17" fmla="*/ 0 h 659"/>
              <a:gd name="T18" fmla="*/ 0 w 362"/>
              <a:gd name="T19" fmla="*/ 0 h 659"/>
              <a:gd name="T20" fmla="*/ 0 w 362"/>
              <a:gd name="T21" fmla="*/ 0 h 659"/>
              <a:gd name="T22" fmla="*/ 0 w 362"/>
              <a:gd name="T23" fmla="*/ 0 h 659"/>
              <a:gd name="T24" fmla="*/ 0 w 362"/>
              <a:gd name="T25" fmla="*/ 0 h 659"/>
              <a:gd name="T26" fmla="*/ 0 w 362"/>
              <a:gd name="T27" fmla="*/ 0 h 659"/>
              <a:gd name="T28" fmla="*/ 0 w 362"/>
              <a:gd name="T29" fmla="*/ 0 h 659"/>
              <a:gd name="T30" fmla="*/ 0 w 362"/>
              <a:gd name="T31" fmla="*/ 0 h 659"/>
              <a:gd name="T32" fmla="*/ 0 w 362"/>
              <a:gd name="T33" fmla="*/ 0 h 659"/>
              <a:gd name="T34" fmla="*/ 0 w 362"/>
              <a:gd name="T35" fmla="*/ 0 h 659"/>
              <a:gd name="T36" fmla="*/ 0 w 362"/>
              <a:gd name="T37" fmla="*/ 0 h 659"/>
              <a:gd name="T38" fmla="*/ 0 w 362"/>
              <a:gd name="T39" fmla="*/ 0 h 659"/>
              <a:gd name="T40" fmla="*/ 0 w 362"/>
              <a:gd name="T41" fmla="*/ 0 h 659"/>
              <a:gd name="T42" fmla="*/ 0 w 362"/>
              <a:gd name="T43" fmla="*/ 0 h 659"/>
              <a:gd name="T44" fmla="*/ 0 w 362"/>
              <a:gd name="T45" fmla="*/ 0 h 659"/>
              <a:gd name="T46" fmla="*/ 0 w 362"/>
              <a:gd name="T47" fmla="*/ 0 h 659"/>
              <a:gd name="T48" fmla="*/ 0 w 362"/>
              <a:gd name="T49" fmla="*/ 0 h 659"/>
              <a:gd name="T50" fmla="*/ 0 w 362"/>
              <a:gd name="T51" fmla="*/ 0 h 659"/>
              <a:gd name="T52" fmla="*/ 0 w 362"/>
              <a:gd name="T53" fmla="*/ 0 h 659"/>
              <a:gd name="T54" fmla="*/ 0 w 362"/>
              <a:gd name="T55" fmla="*/ 0 h 659"/>
              <a:gd name="T56" fmla="*/ 0 w 362"/>
              <a:gd name="T57" fmla="*/ 0 h 659"/>
              <a:gd name="T58" fmla="*/ 0 w 362"/>
              <a:gd name="T59" fmla="*/ 0 h 659"/>
              <a:gd name="T60" fmla="*/ 0 w 362"/>
              <a:gd name="T61" fmla="*/ 0 h 659"/>
              <a:gd name="T62" fmla="*/ 0 w 362"/>
              <a:gd name="T63" fmla="*/ 0 h 659"/>
              <a:gd name="T64" fmla="*/ 0 w 362"/>
              <a:gd name="T65" fmla="*/ 0 h 659"/>
              <a:gd name="T66" fmla="*/ 0 w 362"/>
              <a:gd name="T67" fmla="*/ 0 h 659"/>
              <a:gd name="T68" fmla="*/ 0 w 362"/>
              <a:gd name="T69" fmla="*/ 0 h 659"/>
              <a:gd name="T70" fmla="*/ 0 w 362"/>
              <a:gd name="T71" fmla="*/ 0 h 659"/>
              <a:gd name="T72" fmla="*/ 0 w 362"/>
              <a:gd name="T73" fmla="*/ 0 h 659"/>
              <a:gd name="T74" fmla="*/ 0 w 362"/>
              <a:gd name="T75" fmla="*/ 0 h 659"/>
              <a:gd name="T76" fmla="*/ 0 w 362"/>
              <a:gd name="T77" fmla="*/ 0 h 659"/>
              <a:gd name="T78" fmla="*/ 0 w 362"/>
              <a:gd name="T79" fmla="*/ 0 h 659"/>
              <a:gd name="T80" fmla="*/ 0 w 362"/>
              <a:gd name="T81" fmla="*/ 0 h 659"/>
              <a:gd name="T82" fmla="*/ 0 w 362"/>
              <a:gd name="T83" fmla="*/ 0 h 659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362" h="659">
                <a:moveTo>
                  <a:pt x="88" y="607"/>
                </a:moveTo>
                <a:lnTo>
                  <a:pt x="88" y="607"/>
                </a:lnTo>
                <a:lnTo>
                  <a:pt x="89" y="562"/>
                </a:lnTo>
                <a:lnTo>
                  <a:pt x="90" y="521"/>
                </a:lnTo>
                <a:lnTo>
                  <a:pt x="93" y="482"/>
                </a:lnTo>
                <a:lnTo>
                  <a:pt x="96" y="447"/>
                </a:lnTo>
                <a:lnTo>
                  <a:pt x="100" y="413"/>
                </a:lnTo>
                <a:lnTo>
                  <a:pt x="106" y="381"/>
                </a:lnTo>
                <a:lnTo>
                  <a:pt x="111" y="352"/>
                </a:lnTo>
                <a:lnTo>
                  <a:pt x="118" y="325"/>
                </a:lnTo>
                <a:lnTo>
                  <a:pt x="125" y="300"/>
                </a:lnTo>
                <a:lnTo>
                  <a:pt x="132" y="278"/>
                </a:lnTo>
                <a:lnTo>
                  <a:pt x="140" y="256"/>
                </a:lnTo>
                <a:lnTo>
                  <a:pt x="149" y="237"/>
                </a:lnTo>
                <a:lnTo>
                  <a:pt x="158" y="221"/>
                </a:lnTo>
                <a:lnTo>
                  <a:pt x="167" y="205"/>
                </a:lnTo>
                <a:lnTo>
                  <a:pt x="176" y="192"/>
                </a:lnTo>
                <a:lnTo>
                  <a:pt x="186" y="179"/>
                </a:lnTo>
                <a:lnTo>
                  <a:pt x="196" y="167"/>
                </a:lnTo>
                <a:lnTo>
                  <a:pt x="206" y="157"/>
                </a:lnTo>
                <a:lnTo>
                  <a:pt x="216" y="148"/>
                </a:lnTo>
                <a:lnTo>
                  <a:pt x="227" y="140"/>
                </a:lnTo>
                <a:lnTo>
                  <a:pt x="237" y="134"/>
                </a:lnTo>
                <a:lnTo>
                  <a:pt x="248" y="128"/>
                </a:lnTo>
                <a:lnTo>
                  <a:pt x="259" y="122"/>
                </a:lnTo>
                <a:lnTo>
                  <a:pt x="270" y="117"/>
                </a:lnTo>
                <a:lnTo>
                  <a:pt x="281" y="114"/>
                </a:lnTo>
                <a:lnTo>
                  <a:pt x="293" y="110"/>
                </a:lnTo>
                <a:lnTo>
                  <a:pt x="304" y="108"/>
                </a:lnTo>
                <a:lnTo>
                  <a:pt x="315" y="107"/>
                </a:lnTo>
                <a:lnTo>
                  <a:pt x="339" y="104"/>
                </a:lnTo>
                <a:lnTo>
                  <a:pt x="362" y="103"/>
                </a:lnTo>
                <a:lnTo>
                  <a:pt x="362" y="0"/>
                </a:lnTo>
                <a:lnTo>
                  <a:pt x="334" y="1"/>
                </a:lnTo>
                <a:lnTo>
                  <a:pt x="306" y="3"/>
                </a:lnTo>
                <a:lnTo>
                  <a:pt x="290" y="6"/>
                </a:lnTo>
                <a:lnTo>
                  <a:pt x="275" y="9"/>
                </a:lnTo>
                <a:lnTo>
                  <a:pt x="260" y="14"/>
                </a:lnTo>
                <a:lnTo>
                  <a:pt x="244" y="19"/>
                </a:lnTo>
                <a:lnTo>
                  <a:pt x="228" y="26"/>
                </a:lnTo>
                <a:lnTo>
                  <a:pt x="212" y="33"/>
                </a:lnTo>
                <a:lnTo>
                  <a:pt x="197" y="41"/>
                </a:lnTo>
                <a:lnTo>
                  <a:pt x="181" y="52"/>
                </a:lnTo>
                <a:lnTo>
                  <a:pt x="166" y="63"/>
                </a:lnTo>
                <a:lnTo>
                  <a:pt x="151" y="76"/>
                </a:lnTo>
                <a:lnTo>
                  <a:pt x="137" y="90"/>
                </a:lnTo>
                <a:lnTo>
                  <a:pt x="122" y="107"/>
                </a:lnTo>
                <a:lnTo>
                  <a:pt x="109" y="125"/>
                </a:lnTo>
                <a:lnTo>
                  <a:pt x="96" y="143"/>
                </a:lnTo>
                <a:lnTo>
                  <a:pt x="83" y="165"/>
                </a:lnTo>
                <a:lnTo>
                  <a:pt x="72" y="187"/>
                </a:lnTo>
                <a:lnTo>
                  <a:pt x="61" y="212"/>
                </a:lnTo>
                <a:lnTo>
                  <a:pt x="51" y="237"/>
                </a:lnTo>
                <a:lnTo>
                  <a:pt x="42" y="266"/>
                </a:lnTo>
                <a:lnTo>
                  <a:pt x="33" y="295"/>
                </a:lnTo>
                <a:lnTo>
                  <a:pt x="26" y="327"/>
                </a:lnTo>
                <a:lnTo>
                  <a:pt x="19" y="360"/>
                </a:lnTo>
                <a:lnTo>
                  <a:pt x="13" y="395"/>
                </a:lnTo>
                <a:lnTo>
                  <a:pt x="9" y="434"/>
                </a:lnTo>
                <a:lnTo>
                  <a:pt x="5" y="473"/>
                </a:lnTo>
                <a:lnTo>
                  <a:pt x="2" y="515"/>
                </a:lnTo>
                <a:lnTo>
                  <a:pt x="1" y="560"/>
                </a:lnTo>
                <a:lnTo>
                  <a:pt x="0" y="607"/>
                </a:lnTo>
                <a:lnTo>
                  <a:pt x="0" y="613"/>
                </a:lnTo>
                <a:lnTo>
                  <a:pt x="1" y="619"/>
                </a:lnTo>
                <a:lnTo>
                  <a:pt x="2" y="625"/>
                </a:lnTo>
                <a:lnTo>
                  <a:pt x="4" y="629"/>
                </a:lnTo>
                <a:lnTo>
                  <a:pt x="8" y="639"/>
                </a:lnTo>
                <a:lnTo>
                  <a:pt x="14" y="646"/>
                </a:lnTo>
                <a:lnTo>
                  <a:pt x="21" y="652"/>
                </a:lnTo>
                <a:lnTo>
                  <a:pt x="28" y="655"/>
                </a:lnTo>
                <a:lnTo>
                  <a:pt x="36" y="658"/>
                </a:lnTo>
                <a:lnTo>
                  <a:pt x="44" y="659"/>
                </a:lnTo>
                <a:lnTo>
                  <a:pt x="52" y="658"/>
                </a:lnTo>
                <a:lnTo>
                  <a:pt x="60" y="655"/>
                </a:lnTo>
                <a:lnTo>
                  <a:pt x="68" y="652"/>
                </a:lnTo>
                <a:lnTo>
                  <a:pt x="75" y="646"/>
                </a:lnTo>
                <a:lnTo>
                  <a:pt x="80" y="639"/>
                </a:lnTo>
                <a:lnTo>
                  <a:pt x="85" y="629"/>
                </a:lnTo>
                <a:lnTo>
                  <a:pt x="86" y="625"/>
                </a:lnTo>
                <a:lnTo>
                  <a:pt x="87" y="619"/>
                </a:lnTo>
                <a:lnTo>
                  <a:pt x="88" y="613"/>
                </a:lnTo>
                <a:lnTo>
                  <a:pt x="88" y="607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5" name="Freeform 187"/>
          <xdr:cNvSpPr>
            <a:spLocks/>
          </xdr:cNvSpPr>
        </xdr:nvSpPr>
        <xdr:spPr bwMode="auto">
          <a:xfrm>
            <a:off x="2287" y="614"/>
            <a:ext cx="80" cy="98"/>
          </a:xfrm>
          <a:custGeom>
            <a:avLst/>
            <a:gdLst>
              <a:gd name="T0" fmla="*/ 0 w 398"/>
              <a:gd name="T1" fmla="*/ 0 h 589"/>
              <a:gd name="T2" fmla="*/ 0 w 398"/>
              <a:gd name="T3" fmla="*/ 0 h 589"/>
              <a:gd name="T4" fmla="*/ 0 w 398"/>
              <a:gd name="T5" fmla="*/ 0 h 589"/>
              <a:gd name="T6" fmla="*/ 0 w 398"/>
              <a:gd name="T7" fmla="*/ 0 h 589"/>
              <a:gd name="T8" fmla="*/ 0 w 398"/>
              <a:gd name="T9" fmla="*/ 0 h 589"/>
              <a:gd name="T10" fmla="*/ 0 w 398"/>
              <a:gd name="T11" fmla="*/ 0 h 589"/>
              <a:gd name="T12" fmla="*/ 0 w 398"/>
              <a:gd name="T13" fmla="*/ 0 h 589"/>
              <a:gd name="T14" fmla="*/ 0 w 398"/>
              <a:gd name="T15" fmla="*/ 0 h 589"/>
              <a:gd name="T16" fmla="*/ 0 w 398"/>
              <a:gd name="T17" fmla="*/ 0 h 589"/>
              <a:gd name="T18" fmla="*/ 0 w 398"/>
              <a:gd name="T19" fmla="*/ 0 h 589"/>
              <a:gd name="T20" fmla="*/ 0 w 398"/>
              <a:gd name="T21" fmla="*/ 0 h 589"/>
              <a:gd name="T22" fmla="*/ 0 w 398"/>
              <a:gd name="T23" fmla="*/ 0 h 589"/>
              <a:gd name="T24" fmla="*/ 0 w 398"/>
              <a:gd name="T25" fmla="*/ 0 h 589"/>
              <a:gd name="T26" fmla="*/ 0 w 398"/>
              <a:gd name="T27" fmla="*/ 0 h 589"/>
              <a:gd name="T28" fmla="*/ 0 w 398"/>
              <a:gd name="T29" fmla="*/ 0 h 589"/>
              <a:gd name="T30" fmla="*/ 0 w 398"/>
              <a:gd name="T31" fmla="*/ 0 h 589"/>
              <a:gd name="T32" fmla="*/ 0 w 398"/>
              <a:gd name="T33" fmla="*/ 0 h 589"/>
              <a:gd name="T34" fmla="*/ 0 w 398"/>
              <a:gd name="T35" fmla="*/ 0 h 589"/>
              <a:gd name="T36" fmla="*/ 0 w 398"/>
              <a:gd name="T37" fmla="*/ 0 h 589"/>
              <a:gd name="T38" fmla="*/ 0 w 398"/>
              <a:gd name="T39" fmla="*/ 0 h 589"/>
              <a:gd name="T40" fmla="*/ 0 w 398"/>
              <a:gd name="T41" fmla="*/ 0 h 589"/>
              <a:gd name="T42" fmla="*/ 0 w 398"/>
              <a:gd name="T43" fmla="*/ 0 h 589"/>
              <a:gd name="T44" fmla="*/ 0 w 398"/>
              <a:gd name="T45" fmla="*/ 0 h 589"/>
              <a:gd name="T46" fmla="*/ 0 w 398"/>
              <a:gd name="T47" fmla="*/ 0 h 589"/>
              <a:gd name="T48" fmla="*/ 0 w 398"/>
              <a:gd name="T49" fmla="*/ 0 h 589"/>
              <a:gd name="T50" fmla="*/ 0 w 398"/>
              <a:gd name="T51" fmla="*/ 0 h 589"/>
              <a:gd name="T52" fmla="*/ 0 w 398"/>
              <a:gd name="T53" fmla="*/ 0 h 589"/>
              <a:gd name="T54" fmla="*/ 0 w 398"/>
              <a:gd name="T55" fmla="*/ 0 h 589"/>
              <a:gd name="T56" fmla="*/ 0 w 398"/>
              <a:gd name="T57" fmla="*/ 0 h 589"/>
              <a:gd name="T58" fmla="*/ 0 w 398"/>
              <a:gd name="T59" fmla="*/ 0 h 589"/>
              <a:gd name="T60" fmla="*/ 0 w 398"/>
              <a:gd name="T61" fmla="*/ 0 h 589"/>
              <a:gd name="T62" fmla="*/ 0 w 398"/>
              <a:gd name="T63" fmla="*/ 0 h 589"/>
              <a:gd name="T64" fmla="*/ 0 w 398"/>
              <a:gd name="T65" fmla="*/ 0 h 589"/>
              <a:gd name="T66" fmla="*/ 0 w 398"/>
              <a:gd name="T67" fmla="*/ 0 h 589"/>
              <a:gd name="T68" fmla="*/ 0 w 398"/>
              <a:gd name="T69" fmla="*/ 0 h 589"/>
              <a:gd name="T70" fmla="*/ 0 w 398"/>
              <a:gd name="T71" fmla="*/ 0 h 589"/>
              <a:gd name="T72" fmla="*/ 0 w 398"/>
              <a:gd name="T73" fmla="*/ 0 h 589"/>
              <a:gd name="T74" fmla="*/ 0 w 398"/>
              <a:gd name="T75" fmla="*/ 0 h 589"/>
              <a:gd name="T76" fmla="*/ 0 w 398"/>
              <a:gd name="T77" fmla="*/ 0 h 589"/>
              <a:gd name="T78" fmla="*/ 0 w 398"/>
              <a:gd name="T79" fmla="*/ 0 h 589"/>
              <a:gd name="T80" fmla="*/ 0 w 398"/>
              <a:gd name="T81" fmla="*/ 0 h 589"/>
              <a:gd name="T82" fmla="*/ 0 w 398"/>
              <a:gd name="T83" fmla="*/ 0 h 589"/>
              <a:gd name="T84" fmla="*/ 0 w 398"/>
              <a:gd name="T85" fmla="*/ 0 h 589"/>
              <a:gd name="T86" fmla="*/ 0 w 398"/>
              <a:gd name="T87" fmla="*/ 0 h 589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98" h="589">
                <a:moveTo>
                  <a:pt x="353" y="484"/>
                </a:moveTo>
                <a:lnTo>
                  <a:pt x="353" y="484"/>
                </a:lnTo>
                <a:lnTo>
                  <a:pt x="343" y="484"/>
                </a:lnTo>
                <a:lnTo>
                  <a:pt x="333" y="484"/>
                </a:lnTo>
                <a:lnTo>
                  <a:pt x="323" y="481"/>
                </a:lnTo>
                <a:lnTo>
                  <a:pt x="312" y="480"/>
                </a:lnTo>
                <a:lnTo>
                  <a:pt x="301" y="478"/>
                </a:lnTo>
                <a:lnTo>
                  <a:pt x="291" y="476"/>
                </a:lnTo>
                <a:lnTo>
                  <a:pt x="280" y="471"/>
                </a:lnTo>
                <a:lnTo>
                  <a:pt x="269" y="467"/>
                </a:lnTo>
                <a:lnTo>
                  <a:pt x="258" y="461"/>
                </a:lnTo>
                <a:lnTo>
                  <a:pt x="247" y="456"/>
                </a:lnTo>
                <a:lnTo>
                  <a:pt x="237" y="450"/>
                </a:lnTo>
                <a:lnTo>
                  <a:pt x="226" y="441"/>
                </a:lnTo>
                <a:lnTo>
                  <a:pt x="216" y="433"/>
                </a:lnTo>
                <a:lnTo>
                  <a:pt x="205" y="424"/>
                </a:lnTo>
                <a:lnTo>
                  <a:pt x="195" y="413"/>
                </a:lnTo>
                <a:lnTo>
                  <a:pt x="185" y="401"/>
                </a:lnTo>
                <a:lnTo>
                  <a:pt x="175" y="389"/>
                </a:lnTo>
                <a:lnTo>
                  <a:pt x="166" y="374"/>
                </a:lnTo>
                <a:lnTo>
                  <a:pt x="157" y="359"/>
                </a:lnTo>
                <a:lnTo>
                  <a:pt x="148" y="341"/>
                </a:lnTo>
                <a:lnTo>
                  <a:pt x="140" y="324"/>
                </a:lnTo>
                <a:lnTo>
                  <a:pt x="132" y="303"/>
                </a:lnTo>
                <a:lnTo>
                  <a:pt x="124" y="281"/>
                </a:lnTo>
                <a:lnTo>
                  <a:pt x="117" y="258"/>
                </a:lnTo>
                <a:lnTo>
                  <a:pt x="111" y="232"/>
                </a:lnTo>
                <a:lnTo>
                  <a:pt x="105" y="205"/>
                </a:lnTo>
                <a:lnTo>
                  <a:pt x="100" y="177"/>
                </a:lnTo>
                <a:lnTo>
                  <a:pt x="96" y="145"/>
                </a:lnTo>
                <a:lnTo>
                  <a:pt x="93" y="112"/>
                </a:lnTo>
                <a:lnTo>
                  <a:pt x="90" y="77"/>
                </a:lnTo>
                <a:lnTo>
                  <a:pt x="89" y="40"/>
                </a:lnTo>
                <a:lnTo>
                  <a:pt x="88" y="0"/>
                </a:lnTo>
                <a:lnTo>
                  <a:pt x="0" y="0"/>
                </a:lnTo>
                <a:lnTo>
                  <a:pt x="1" y="42"/>
                </a:lnTo>
                <a:lnTo>
                  <a:pt x="2" y="84"/>
                </a:lnTo>
                <a:lnTo>
                  <a:pt x="5" y="122"/>
                </a:lnTo>
                <a:lnTo>
                  <a:pt x="9" y="159"/>
                </a:lnTo>
                <a:lnTo>
                  <a:pt x="13" y="194"/>
                </a:lnTo>
                <a:lnTo>
                  <a:pt x="19" y="227"/>
                </a:lnTo>
                <a:lnTo>
                  <a:pt x="26" y="259"/>
                </a:lnTo>
                <a:lnTo>
                  <a:pt x="33" y="290"/>
                </a:lnTo>
                <a:lnTo>
                  <a:pt x="42" y="318"/>
                </a:lnTo>
                <a:lnTo>
                  <a:pt x="51" y="345"/>
                </a:lnTo>
                <a:lnTo>
                  <a:pt x="61" y="370"/>
                </a:lnTo>
                <a:lnTo>
                  <a:pt x="72" y="393"/>
                </a:lnTo>
                <a:lnTo>
                  <a:pt x="83" y="416"/>
                </a:lnTo>
                <a:lnTo>
                  <a:pt x="95" y="436"/>
                </a:lnTo>
                <a:lnTo>
                  <a:pt x="108" y="454"/>
                </a:lnTo>
                <a:lnTo>
                  <a:pt x="121" y="472"/>
                </a:lnTo>
                <a:lnTo>
                  <a:pt x="134" y="489"/>
                </a:lnTo>
                <a:lnTo>
                  <a:pt x="149" y="503"/>
                </a:lnTo>
                <a:lnTo>
                  <a:pt x="163" y="517"/>
                </a:lnTo>
                <a:lnTo>
                  <a:pt x="178" y="529"/>
                </a:lnTo>
                <a:lnTo>
                  <a:pt x="193" y="539"/>
                </a:lnTo>
                <a:lnTo>
                  <a:pt x="208" y="549"/>
                </a:lnTo>
                <a:lnTo>
                  <a:pt x="223" y="557"/>
                </a:lnTo>
                <a:lnTo>
                  <a:pt x="238" y="564"/>
                </a:lnTo>
                <a:lnTo>
                  <a:pt x="253" y="571"/>
                </a:lnTo>
                <a:lnTo>
                  <a:pt x="268" y="576"/>
                </a:lnTo>
                <a:lnTo>
                  <a:pt x="283" y="579"/>
                </a:lnTo>
                <a:lnTo>
                  <a:pt x="298" y="583"/>
                </a:lnTo>
                <a:lnTo>
                  <a:pt x="312" y="585"/>
                </a:lnTo>
                <a:lnTo>
                  <a:pt x="327" y="587"/>
                </a:lnTo>
                <a:lnTo>
                  <a:pt x="340" y="587"/>
                </a:lnTo>
                <a:lnTo>
                  <a:pt x="353" y="589"/>
                </a:lnTo>
                <a:lnTo>
                  <a:pt x="359" y="587"/>
                </a:lnTo>
                <a:lnTo>
                  <a:pt x="364" y="587"/>
                </a:lnTo>
                <a:lnTo>
                  <a:pt x="368" y="585"/>
                </a:lnTo>
                <a:lnTo>
                  <a:pt x="373" y="584"/>
                </a:lnTo>
                <a:lnTo>
                  <a:pt x="380" y="578"/>
                </a:lnTo>
                <a:lnTo>
                  <a:pt x="387" y="572"/>
                </a:lnTo>
                <a:lnTo>
                  <a:pt x="391" y="564"/>
                </a:lnTo>
                <a:lnTo>
                  <a:pt x="395" y="556"/>
                </a:lnTo>
                <a:lnTo>
                  <a:pt x="397" y="546"/>
                </a:lnTo>
                <a:lnTo>
                  <a:pt x="398" y="536"/>
                </a:lnTo>
                <a:lnTo>
                  <a:pt x="397" y="526"/>
                </a:lnTo>
                <a:lnTo>
                  <a:pt x="395" y="517"/>
                </a:lnTo>
                <a:lnTo>
                  <a:pt x="391" y="509"/>
                </a:lnTo>
                <a:lnTo>
                  <a:pt x="387" y="500"/>
                </a:lnTo>
                <a:lnTo>
                  <a:pt x="380" y="493"/>
                </a:lnTo>
                <a:lnTo>
                  <a:pt x="373" y="489"/>
                </a:lnTo>
                <a:lnTo>
                  <a:pt x="368" y="486"/>
                </a:lnTo>
                <a:lnTo>
                  <a:pt x="364" y="485"/>
                </a:lnTo>
                <a:lnTo>
                  <a:pt x="359" y="484"/>
                </a:lnTo>
                <a:lnTo>
                  <a:pt x="353" y="48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6" name="Freeform 188"/>
          <xdr:cNvSpPr>
            <a:spLocks/>
          </xdr:cNvSpPr>
        </xdr:nvSpPr>
        <xdr:spPr bwMode="auto">
          <a:xfrm>
            <a:off x="2358" y="634"/>
            <a:ext cx="64" cy="78"/>
          </a:xfrm>
          <a:custGeom>
            <a:avLst/>
            <a:gdLst>
              <a:gd name="T0" fmla="*/ 0 w 321"/>
              <a:gd name="T1" fmla="*/ 0 h 469"/>
              <a:gd name="T2" fmla="*/ 0 w 321"/>
              <a:gd name="T3" fmla="*/ 0 h 469"/>
              <a:gd name="T4" fmla="*/ 0 w 321"/>
              <a:gd name="T5" fmla="*/ 0 h 469"/>
              <a:gd name="T6" fmla="*/ 0 w 321"/>
              <a:gd name="T7" fmla="*/ 0 h 469"/>
              <a:gd name="T8" fmla="*/ 0 w 321"/>
              <a:gd name="T9" fmla="*/ 0 h 469"/>
              <a:gd name="T10" fmla="*/ 0 w 321"/>
              <a:gd name="T11" fmla="*/ 0 h 469"/>
              <a:gd name="T12" fmla="*/ 0 w 321"/>
              <a:gd name="T13" fmla="*/ 0 h 469"/>
              <a:gd name="T14" fmla="*/ 0 w 321"/>
              <a:gd name="T15" fmla="*/ 0 h 469"/>
              <a:gd name="T16" fmla="*/ 0 w 321"/>
              <a:gd name="T17" fmla="*/ 0 h 469"/>
              <a:gd name="T18" fmla="*/ 0 w 321"/>
              <a:gd name="T19" fmla="*/ 0 h 469"/>
              <a:gd name="T20" fmla="*/ 0 w 321"/>
              <a:gd name="T21" fmla="*/ 0 h 469"/>
              <a:gd name="T22" fmla="*/ 0 w 321"/>
              <a:gd name="T23" fmla="*/ 0 h 469"/>
              <a:gd name="T24" fmla="*/ 0 w 321"/>
              <a:gd name="T25" fmla="*/ 0 h 469"/>
              <a:gd name="T26" fmla="*/ 0 w 321"/>
              <a:gd name="T27" fmla="*/ 0 h 469"/>
              <a:gd name="T28" fmla="*/ 0 w 321"/>
              <a:gd name="T29" fmla="*/ 0 h 469"/>
              <a:gd name="T30" fmla="*/ 0 w 321"/>
              <a:gd name="T31" fmla="*/ 0 h 469"/>
              <a:gd name="T32" fmla="*/ 0 w 321"/>
              <a:gd name="T33" fmla="*/ 0 h 469"/>
              <a:gd name="T34" fmla="*/ 0 w 321"/>
              <a:gd name="T35" fmla="*/ 0 h 469"/>
              <a:gd name="T36" fmla="*/ 0 w 321"/>
              <a:gd name="T37" fmla="*/ 0 h 469"/>
              <a:gd name="T38" fmla="*/ 0 w 321"/>
              <a:gd name="T39" fmla="*/ 0 h 469"/>
              <a:gd name="T40" fmla="*/ 0 w 321"/>
              <a:gd name="T41" fmla="*/ 0 h 469"/>
              <a:gd name="T42" fmla="*/ 0 w 321"/>
              <a:gd name="T43" fmla="*/ 0 h 469"/>
              <a:gd name="T44" fmla="*/ 0 w 321"/>
              <a:gd name="T45" fmla="*/ 0 h 469"/>
              <a:gd name="T46" fmla="*/ 0 w 321"/>
              <a:gd name="T47" fmla="*/ 0 h 469"/>
              <a:gd name="T48" fmla="*/ 0 w 321"/>
              <a:gd name="T49" fmla="*/ 0 h 469"/>
              <a:gd name="T50" fmla="*/ 0 w 321"/>
              <a:gd name="T51" fmla="*/ 0 h 469"/>
              <a:gd name="T52" fmla="*/ 0 w 321"/>
              <a:gd name="T53" fmla="*/ 0 h 469"/>
              <a:gd name="T54" fmla="*/ 0 w 321"/>
              <a:gd name="T55" fmla="*/ 0 h 469"/>
              <a:gd name="T56" fmla="*/ 0 w 321"/>
              <a:gd name="T57" fmla="*/ 0 h 469"/>
              <a:gd name="T58" fmla="*/ 0 w 321"/>
              <a:gd name="T59" fmla="*/ 0 h 469"/>
              <a:gd name="T60" fmla="*/ 0 w 321"/>
              <a:gd name="T61" fmla="*/ 0 h 469"/>
              <a:gd name="T62" fmla="*/ 0 w 321"/>
              <a:gd name="T63" fmla="*/ 0 h 469"/>
              <a:gd name="T64" fmla="*/ 0 w 321"/>
              <a:gd name="T65" fmla="*/ 0 h 469"/>
              <a:gd name="T66" fmla="*/ 0 w 321"/>
              <a:gd name="T67" fmla="*/ 0 h 469"/>
              <a:gd name="T68" fmla="*/ 0 w 321"/>
              <a:gd name="T69" fmla="*/ 0 h 469"/>
              <a:gd name="T70" fmla="*/ 0 w 321"/>
              <a:gd name="T71" fmla="*/ 0 h 469"/>
              <a:gd name="T72" fmla="*/ 0 w 321"/>
              <a:gd name="T73" fmla="*/ 0 h 469"/>
              <a:gd name="T74" fmla="*/ 0 w 321"/>
              <a:gd name="T75" fmla="*/ 0 h 469"/>
              <a:gd name="T76" fmla="*/ 0 w 321"/>
              <a:gd name="T77" fmla="*/ 0 h 469"/>
              <a:gd name="T78" fmla="*/ 0 w 321"/>
              <a:gd name="T79" fmla="*/ 0 h 469"/>
              <a:gd name="T80" fmla="*/ 0 w 321"/>
              <a:gd name="T81" fmla="*/ 0 h 469"/>
              <a:gd name="T82" fmla="*/ 0 w 321"/>
              <a:gd name="T83" fmla="*/ 0 h 469"/>
              <a:gd name="T84" fmla="*/ 0 w 321"/>
              <a:gd name="T85" fmla="*/ 0 h 469"/>
              <a:gd name="T86" fmla="*/ 0 w 321"/>
              <a:gd name="T87" fmla="*/ 0 h 469"/>
              <a:gd name="T88" fmla="*/ 0 w 321"/>
              <a:gd name="T89" fmla="*/ 0 h 469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21" h="469">
                <a:moveTo>
                  <a:pt x="277" y="0"/>
                </a:moveTo>
                <a:lnTo>
                  <a:pt x="233" y="48"/>
                </a:lnTo>
                <a:lnTo>
                  <a:pt x="231" y="71"/>
                </a:lnTo>
                <a:lnTo>
                  <a:pt x="229" y="91"/>
                </a:lnTo>
                <a:lnTo>
                  <a:pt x="226" y="111"/>
                </a:lnTo>
                <a:lnTo>
                  <a:pt x="223" y="130"/>
                </a:lnTo>
                <a:lnTo>
                  <a:pt x="219" y="148"/>
                </a:lnTo>
                <a:lnTo>
                  <a:pt x="214" y="166"/>
                </a:lnTo>
                <a:lnTo>
                  <a:pt x="209" y="183"/>
                </a:lnTo>
                <a:lnTo>
                  <a:pt x="204" y="198"/>
                </a:lnTo>
                <a:lnTo>
                  <a:pt x="198" y="212"/>
                </a:lnTo>
                <a:lnTo>
                  <a:pt x="192" y="226"/>
                </a:lnTo>
                <a:lnTo>
                  <a:pt x="185" y="239"/>
                </a:lnTo>
                <a:lnTo>
                  <a:pt x="178" y="252"/>
                </a:lnTo>
                <a:lnTo>
                  <a:pt x="171" y="264"/>
                </a:lnTo>
                <a:lnTo>
                  <a:pt x="164" y="274"/>
                </a:lnTo>
                <a:lnTo>
                  <a:pt x="156" y="284"/>
                </a:lnTo>
                <a:lnTo>
                  <a:pt x="148" y="293"/>
                </a:lnTo>
                <a:lnTo>
                  <a:pt x="140" y="303"/>
                </a:lnTo>
                <a:lnTo>
                  <a:pt x="131" y="311"/>
                </a:lnTo>
                <a:lnTo>
                  <a:pt x="123" y="318"/>
                </a:lnTo>
                <a:lnTo>
                  <a:pt x="114" y="325"/>
                </a:lnTo>
                <a:lnTo>
                  <a:pt x="105" y="332"/>
                </a:lnTo>
                <a:lnTo>
                  <a:pt x="95" y="338"/>
                </a:lnTo>
                <a:lnTo>
                  <a:pt x="86" y="343"/>
                </a:lnTo>
                <a:lnTo>
                  <a:pt x="77" y="347"/>
                </a:lnTo>
                <a:lnTo>
                  <a:pt x="67" y="351"/>
                </a:lnTo>
                <a:lnTo>
                  <a:pt x="58" y="354"/>
                </a:lnTo>
                <a:lnTo>
                  <a:pt x="48" y="358"/>
                </a:lnTo>
                <a:lnTo>
                  <a:pt x="39" y="360"/>
                </a:lnTo>
                <a:lnTo>
                  <a:pt x="29" y="361"/>
                </a:lnTo>
                <a:lnTo>
                  <a:pt x="20" y="363"/>
                </a:lnTo>
                <a:lnTo>
                  <a:pt x="10" y="364"/>
                </a:lnTo>
                <a:lnTo>
                  <a:pt x="0" y="364"/>
                </a:lnTo>
                <a:lnTo>
                  <a:pt x="0" y="469"/>
                </a:lnTo>
                <a:lnTo>
                  <a:pt x="14" y="467"/>
                </a:lnTo>
                <a:lnTo>
                  <a:pt x="27" y="466"/>
                </a:lnTo>
                <a:lnTo>
                  <a:pt x="41" y="465"/>
                </a:lnTo>
                <a:lnTo>
                  <a:pt x="55" y="462"/>
                </a:lnTo>
                <a:lnTo>
                  <a:pt x="68" y="459"/>
                </a:lnTo>
                <a:lnTo>
                  <a:pt x="82" y="454"/>
                </a:lnTo>
                <a:lnTo>
                  <a:pt x="95" y="450"/>
                </a:lnTo>
                <a:lnTo>
                  <a:pt x="109" y="444"/>
                </a:lnTo>
                <a:lnTo>
                  <a:pt x="122" y="438"/>
                </a:lnTo>
                <a:lnTo>
                  <a:pt x="135" y="430"/>
                </a:lnTo>
                <a:lnTo>
                  <a:pt x="148" y="422"/>
                </a:lnTo>
                <a:lnTo>
                  <a:pt x="161" y="413"/>
                </a:lnTo>
                <a:lnTo>
                  <a:pt x="173" y="403"/>
                </a:lnTo>
                <a:lnTo>
                  <a:pt x="186" y="392"/>
                </a:lnTo>
                <a:lnTo>
                  <a:pt x="198" y="382"/>
                </a:lnTo>
                <a:lnTo>
                  <a:pt x="209" y="369"/>
                </a:lnTo>
                <a:lnTo>
                  <a:pt x="220" y="356"/>
                </a:lnTo>
                <a:lnTo>
                  <a:pt x="231" y="341"/>
                </a:lnTo>
                <a:lnTo>
                  <a:pt x="241" y="326"/>
                </a:lnTo>
                <a:lnTo>
                  <a:pt x="251" y="311"/>
                </a:lnTo>
                <a:lnTo>
                  <a:pt x="260" y="294"/>
                </a:lnTo>
                <a:lnTo>
                  <a:pt x="269" y="277"/>
                </a:lnTo>
                <a:lnTo>
                  <a:pt x="277" y="258"/>
                </a:lnTo>
                <a:lnTo>
                  <a:pt x="285" y="239"/>
                </a:lnTo>
                <a:lnTo>
                  <a:pt x="292" y="219"/>
                </a:lnTo>
                <a:lnTo>
                  <a:pt x="298" y="198"/>
                </a:lnTo>
                <a:lnTo>
                  <a:pt x="303" y="177"/>
                </a:lnTo>
                <a:lnTo>
                  <a:pt x="309" y="154"/>
                </a:lnTo>
                <a:lnTo>
                  <a:pt x="313" y="131"/>
                </a:lnTo>
                <a:lnTo>
                  <a:pt x="316" y="107"/>
                </a:lnTo>
                <a:lnTo>
                  <a:pt x="319" y="81"/>
                </a:lnTo>
                <a:lnTo>
                  <a:pt x="321" y="55"/>
                </a:lnTo>
                <a:lnTo>
                  <a:pt x="277" y="104"/>
                </a:lnTo>
                <a:lnTo>
                  <a:pt x="321" y="55"/>
                </a:lnTo>
                <a:lnTo>
                  <a:pt x="321" y="50"/>
                </a:lnTo>
                <a:lnTo>
                  <a:pt x="321" y="44"/>
                </a:lnTo>
                <a:lnTo>
                  <a:pt x="320" y="38"/>
                </a:lnTo>
                <a:lnTo>
                  <a:pt x="319" y="33"/>
                </a:lnTo>
                <a:lnTo>
                  <a:pt x="315" y="24"/>
                </a:lnTo>
                <a:lnTo>
                  <a:pt x="310" y="15"/>
                </a:lnTo>
                <a:lnTo>
                  <a:pt x="303" y="10"/>
                </a:lnTo>
                <a:lnTo>
                  <a:pt x="296" y="5"/>
                </a:lnTo>
                <a:lnTo>
                  <a:pt x="288" y="2"/>
                </a:lnTo>
                <a:lnTo>
                  <a:pt x="280" y="0"/>
                </a:lnTo>
                <a:lnTo>
                  <a:pt x="272" y="0"/>
                </a:lnTo>
                <a:lnTo>
                  <a:pt x="264" y="2"/>
                </a:lnTo>
                <a:lnTo>
                  <a:pt x="256" y="6"/>
                </a:lnTo>
                <a:lnTo>
                  <a:pt x="249" y="11"/>
                </a:lnTo>
                <a:lnTo>
                  <a:pt x="243" y="18"/>
                </a:lnTo>
                <a:lnTo>
                  <a:pt x="238" y="26"/>
                </a:lnTo>
                <a:lnTo>
                  <a:pt x="236" y="31"/>
                </a:lnTo>
                <a:lnTo>
                  <a:pt x="235" y="37"/>
                </a:lnTo>
                <a:lnTo>
                  <a:pt x="234" y="43"/>
                </a:lnTo>
                <a:lnTo>
                  <a:pt x="233" y="48"/>
                </a:lnTo>
                <a:lnTo>
                  <a:pt x="27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7" name="Freeform 189"/>
          <xdr:cNvSpPr>
            <a:spLocks/>
          </xdr:cNvSpPr>
        </xdr:nvSpPr>
        <xdr:spPr bwMode="auto">
          <a:xfrm>
            <a:off x="2413" y="634"/>
            <a:ext cx="131" cy="17"/>
          </a:xfrm>
          <a:custGeom>
            <a:avLst/>
            <a:gdLst>
              <a:gd name="T0" fmla="*/ 0 w 655"/>
              <a:gd name="T1" fmla="*/ 0 h 104"/>
              <a:gd name="T2" fmla="*/ 0 w 655"/>
              <a:gd name="T3" fmla="*/ 0 h 104"/>
              <a:gd name="T4" fmla="*/ 0 w 655"/>
              <a:gd name="T5" fmla="*/ 0 h 104"/>
              <a:gd name="T6" fmla="*/ 0 w 655"/>
              <a:gd name="T7" fmla="*/ 0 h 104"/>
              <a:gd name="T8" fmla="*/ 0 w 655"/>
              <a:gd name="T9" fmla="*/ 0 h 104"/>
              <a:gd name="T10" fmla="*/ 0 w 655"/>
              <a:gd name="T11" fmla="*/ 0 h 104"/>
              <a:gd name="T12" fmla="*/ 0 w 655"/>
              <a:gd name="T13" fmla="*/ 0 h 104"/>
              <a:gd name="T14" fmla="*/ 0 w 655"/>
              <a:gd name="T15" fmla="*/ 0 h 104"/>
              <a:gd name="T16" fmla="*/ 0 w 655"/>
              <a:gd name="T17" fmla="*/ 0 h 104"/>
              <a:gd name="T18" fmla="*/ 0 w 655"/>
              <a:gd name="T19" fmla="*/ 0 h 104"/>
              <a:gd name="T20" fmla="*/ 0 w 655"/>
              <a:gd name="T21" fmla="*/ 0 h 104"/>
              <a:gd name="T22" fmla="*/ 0 w 655"/>
              <a:gd name="T23" fmla="*/ 0 h 104"/>
              <a:gd name="T24" fmla="*/ 0 w 655"/>
              <a:gd name="T25" fmla="*/ 0 h 104"/>
              <a:gd name="T26" fmla="*/ 0 w 655"/>
              <a:gd name="T27" fmla="*/ 0 h 104"/>
              <a:gd name="T28" fmla="*/ 0 w 655"/>
              <a:gd name="T29" fmla="*/ 0 h 104"/>
              <a:gd name="T30" fmla="*/ 0 w 655"/>
              <a:gd name="T31" fmla="*/ 0 h 104"/>
              <a:gd name="T32" fmla="*/ 0 w 655"/>
              <a:gd name="T33" fmla="*/ 0 h 104"/>
              <a:gd name="T34" fmla="*/ 0 w 655"/>
              <a:gd name="T35" fmla="*/ 0 h 104"/>
              <a:gd name="T36" fmla="*/ 0 w 655"/>
              <a:gd name="T37" fmla="*/ 0 h 104"/>
              <a:gd name="T38" fmla="*/ 0 w 655"/>
              <a:gd name="T39" fmla="*/ 0 h 104"/>
              <a:gd name="T40" fmla="*/ 0 w 655"/>
              <a:gd name="T41" fmla="*/ 0 h 104"/>
              <a:gd name="T42" fmla="*/ 0 w 655"/>
              <a:gd name="T43" fmla="*/ 0 h 104"/>
              <a:gd name="T44" fmla="*/ 0 w 655"/>
              <a:gd name="T45" fmla="*/ 0 h 104"/>
              <a:gd name="T46" fmla="*/ 0 w 655"/>
              <a:gd name="T47" fmla="*/ 0 h 104"/>
              <a:gd name="T48" fmla="*/ 0 w 655"/>
              <a:gd name="T49" fmla="*/ 0 h 104"/>
              <a:gd name="T50" fmla="*/ 0 w 655"/>
              <a:gd name="T51" fmla="*/ 0 h 104"/>
              <a:gd name="T52" fmla="*/ 0 w 655"/>
              <a:gd name="T53" fmla="*/ 0 h 104"/>
              <a:gd name="T54" fmla="*/ 0 w 655"/>
              <a:gd name="T55" fmla="*/ 0 h 10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5" h="104">
                <a:moveTo>
                  <a:pt x="654" y="53"/>
                </a:moveTo>
                <a:lnTo>
                  <a:pt x="610" y="0"/>
                </a:lnTo>
                <a:lnTo>
                  <a:pt x="0" y="0"/>
                </a:lnTo>
                <a:lnTo>
                  <a:pt x="0" y="104"/>
                </a:lnTo>
                <a:lnTo>
                  <a:pt x="610" y="104"/>
                </a:lnTo>
                <a:lnTo>
                  <a:pt x="654" y="53"/>
                </a:lnTo>
                <a:lnTo>
                  <a:pt x="610" y="104"/>
                </a:lnTo>
                <a:lnTo>
                  <a:pt x="616" y="104"/>
                </a:lnTo>
                <a:lnTo>
                  <a:pt x="621" y="103"/>
                </a:lnTo>
                <a:lnTo>
                  <a:pt x="625" y="101"/>
                </a:lnTo>
                <a:lnTo>
                  <a:pt x="630" y="100"/>
                </a:lnTo>
                <a:lnTo>
                  <a:pt x="637" y="94"/>
                </a:lnTo>
                <a:lnTo>
                  <a:pt x="644" y="88"/>
                </a:lnTo>
                <a:lnTo>
                  <a:pt x="648" y="80"/>
                </a:lnTo>
                <a:lnTo>
                  <a:pt x="652" y="71"/>
                </a:lnTo>
                <a:lnTo>
                  <a:pt x="654" y="63"/>
                </a:lnTo>
                <a:lnTo>
                  <a:pt x="655" y="52"/>
                </a:lnTo>
                <a:lnTo>
                  <a:pt x="654" y="43"/>
                </a:lnTo>
                <a:lnTo>
                  <a:pt x="652" y="33"/>
                </a:lnTo>
                <a:lnTo>
                  <a:pt x="648" y="25"/>
                </a:lnTo>
                <a:lnTo>
                  <a:pt x="644" y="17"/>
                </a:lnTo>
                <a:lnTo>
                  <a:pt x="637" y="10"/>
                </a:lnTo>
                <a:lnTo>
                  <a:pt x="630" y="5"/>
                </a:lnTo>
                <a:lnTo>
                  <a:pt x="625" y="2"/>
                </a:lnTo>
                <a:lnTo>
                  <a:pt x="621" y="1"/>
                </a:lnTo>
                <a:lnTo>
                  <a:pt x="616" y="0"/>
                </a:lnTo>
                <a:lnTo>
                  <a:pt x="610" y="0"/>
                </a:lnTo>
                <a:lnTo>
                  <a:pt x="654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8" name="Freeform 190"/>
          <xdr:cNvSpPr>
            <a:spLocks/>
          </xdr:cNvSpPr>
        </xdr:nvSpPr>
        <xdr:spPr bwMode="auto">
          <a:xfrm>
            <a:off x="2342" y="642"/>
            <a:ext cx="202" cy="149"/>
          </a:xfrm>
          <a:custGeom>
            <a:avLst/>
            <a:gdLst>
              <a:gd name="T0" fmla="*/ 0 w 1007"/>
              <a:gd name="T1" fmla="*/ 0 h 894"/>
              <a:gd name="T2" fmla="*/ 0 w 1007"/>
              <a:gd name="T3" fmla="*/ 0 h 894"/>
              <a:gd name="T4" fmla="*/ 0 w 1007"/>
              <a:gd name="T5" fmla="*/ 0 h 894"/>
              <a:gd name="T6" fmla="*/ 0 w 1007"/>
              <a:gd name="T7" fmla="*/ 0 h 894"/>
              <a:gd name="T8" fmla="*/ 0 w 1007"/>
              <a:gd name="T9" fmla="*/ 0 h 894"/>
              <a:gd name="T10" fmla="*/ 0 w 1007"/>
              <a:gd name="T11" fmla="*/ 0 h 894"/>
              <a:gd name="T12" fmla="*/ 0 w 1007"/>
              <a:gd name="T13" fmla="*/ 0 h 894"/>
              <a:gd name="T14" fmla="*/ 0 w 1007"/>
              <a:gd name="T15" fmla="*/ 0 h 894"/>
              <a:gd name="T16" fmla="*/ 0 w 1007"/>
              <a:gd name="T17" fmla="*/ 0 h 894"/>
              <a:gd name="T18" fmla="*/ 0 w 1007"/>
              <a:gd name="T19" fmla="*/ 0 h 894"/>
              <a:gd name="T20" fmla="*/ 0 w 1007"/>
              <a:gd name="T21" fmla="*/ 0 h 894"/>
              <a:gd name="T22" fmla="*/ 0 w 1007"/>
              <a:gd name="T23" fmla="*/ 0 h 894"/>
              <a:gd name="T24" fmla="*/ 0 w 1007"/>
              <a:gd name="T25" fmla="*/ 0 h 894"/>
              <a:gd name="T26" fmla="*/ 0 w 1007"/>
              <a:gd name="T27" fmla="*/ 0 h 894"/>
              <a:gd name="T28" fmla="*/ 0 w 1007"/>
              <a:gd name="T29" fmla="*/ 0 h 894"/>
              <a:gd name="T30" fmla="*/ 0 w 1007"/>
              <a:gd name="T31" fmla="*/ 0 h 894"/>
              <a:gd name="T32" fmla="*/ 0 w 1007"/>
              <a:gd name="T33" fmla="*/ 0 h 894"/>
              <a:gd name="T34" fmla="*/ 0 w 1007"/>
              <a:gd name="T35" fmla="*/ 0 h 894"/>
              <a:gd name="T36" fmla="*/ 0 w 1007"/>
              <a:gd name="T37" fmla="*/ 0 h 894"/>
              <a:gd name="T38" fmla="*/ 0 w 1007"/>
              <a:gd name="T39" fmla="*/ 0 h 894"/>
              <a:gd name="T40" fmla="*/ 0 w 1007"/>
              <a:gd name="T41" fmla="*/ 0 h 894"/>
              <a:gd name="T42" fmla="*/ 0 w 1007"/>
              <a:gd name="T43" fmla="*/ 0 h 894"/>
              <a:gd name="T44" fmla="*/ 0 w 1007"/>
              <a:gd name="T45" fmla="*/ 0 h 894"/>
              <a:gd name="T46" fmla="*/ 0 w 1007"/>
              <a:gd name="T47" fmla="*/ 0 h 894"/>
              <a:gd name="T48" fmla="*/ 0 w 1007"/>
              <a:gd name="T49" fmla="*/ 0 h 894"/>
              <a:gd name="T50" fmla="*/ 0 w 1007"/>
              <a:gd name="T51" fmla="*/ 0 h 894"/>
              <a:gd name="T52" fmla="*/ 0 w 1007"/>
              <a:gd name="T53" fmla="*/ 0 h 894"/>
              <a:gd name="T54" fmla="*/ 0 w 1007"/>
              <a:gd name="T55" fmla="*/ 0 h 894"/>
              <a:gd name="T56" fmla="*/ 0 w 1007"/>
              <a:gd name="T57" fmla="*/ 0 h 894"/>
              <a:gd name="T58" fmla="*/ 0 w 1007"/>
              <a:gd name="T59" fmla="*/ 0 h 894"/>
              <a:gd name="T60" fmla="*/ 0 w 1007"/>
              <a:gd name="T61" fmla="*/ 0 h 894"/>
              <a:gd name="T62" fmla="*/ 0 w 1007"/>
              <a:gd name="T63" fmla="*/ 0 h 894"/>
              <a:gd name="T64" fmla="*/ 0 w 1007"/>
              <a:gd name="T65" fmla="*/ 0 h 894"/>
              <a:gd name="T66" fmla="*/ 0 w 1007"/>
              <a:gd name="T67" fmla="*/ 0 h 894"/>
              <a:gd name="T68" fmla="*/ 0 w 1007"/>
              <a:gd name="T69" fmla="*/ 0 h 894"/>
              <a:gd name="T70" fmla="*/ 0 w 1007"/>
              <a:gd name="T71" fmla="*/ 0 h 894"/>
              <a:gd name="T72" fmla="*/ 0 w 1007"/>
              <a:gd name="T73" fmla="*/ 0 h 894"/>
              <a:gd name="T74" fmla="*/ 0 w 1007"/>
              <a:gd name="T75" fmla="*/ 0 h 894"/>
              <a:gd name="T76" fmla="*/ 0 w 1007"/>
              <a:gd name="T77" fmla="*/ 0 h 894"/>
              <a:gd name="T78" fmla="*/ 0 w 1007"/>
              <a:gd name="T79" fmla="*/ 0 h 894"/>
              <a:gd name="T80" fmla="*/ 0 w 1007"/>
              <a:gd name="T81" fmla="*/ 0 h 894"/>
              <a:gd name="T82" fmla="*/ 0 w 1007"/>
              <a:gd name="T83" fmla="*/ 0 h 894"/>
              <a:gd name="T84" fmla="*/ 0 w 1007"/>
              <a:gd name="T85" fmla="*/ 0 h 894"/>
              <a:gd name="T86" fmla="*/ 0 w 1007"/>
              <a:gd name="T87" fmla="*/ 0 h 894"/>
              <a:gd name="T88" fmla="*/ 0 w 1007"/>
              <a:gd name="T89" fmla="*/ 0 h 894"/>
              <a:gd name="T90" fmla="*/ 0 w 1007"/>
              <a:gd name="T91" fmla="*/ 0 h 894"/>
              <a:gd name="T92" fmla="*/ 0 w 1007"/>
              <a:gd name="T93" fmla="*/ 0 h 894"/>
              <a:gd name="T94" fmla="*/ 0 w 1007"/>
              <a:gd name="T95" fmla="*/ 0 h 894"/>
              <a:gd name="T96" fmla="*/ 0 w 1007"/>
              <a:gd name="T97" fmla="*/ 0 h 894"/>
              <a:gd name="T98" fmla="*/ 0 w 1007"/>
              <a:gd name="T99" fmla="*/ 0 h 894"/>
              <a:gd name="T100" fmla="*/ 0 w 1007"/>
              <a:gd name="T101" fmla="*/ 0 h 894"/>
              <a:gd name="T102" fmla="*/ 0 w 1007"/>
              <a:gd name="T103" fmla="*/ 0 h 894"/>
              <a:gd name="T104" fmla="*/ 0 w 1007"/>
              <a:gd name="T105" fmla="*/ 0 h 894"/>
              <a:gd name="T106" fmla="*/ 0 w 1007"/>
              <a:gd name="T107" fmla="*/ 0 h 894"/>
              <a:gd name="T108" fmla="*/ 0 w 1007"/>
              <a:gd name="T109" fmla="*/ 0 h 894"/>
              <a:gd name="T110" fmla="*/ 0 w 1007"/>
              <a:gd name="T111" fmla="*/ 0 h 894"/>
              <a:gd name="T112" fmla="*/ 0 w 1007"/>
              <a:gd name="T113" fmla="*/ 0 h 894"/>
              <a:gd name="T114" fmla="*/ 0 w 1007"/>
              <a:gd name="T115" fmla="*/ 0 h 894"/>
              <a:gd name="T116" fmla="*/ 0 w 1007"/>
              <a:gd name="T117" fmla="*/ 0 h 894"/>
              <a:gd name="T118" fmla="*/ 0 w 1007"/>
              <a:gd name="T119" fmla="*/ 0 h 89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007" h="894">
                <a:moveTo>
                  <a:pt x="44" y="894"/>
                </a:moveTo>
                <a:lnTo>
                  <a:pt x="44" y="894"/>
                </a:lnTo>
                <a:lnTo>
                  <a:pt x="103" y="893"/>
                </a:lnTo>
                <a:lnTo>
                  <a:pt x="161" y="891"/>
                </a:lnTo>
                <a:lnTo>
                  <a:pt x="217" y="887"/>
                </a:lnTo>
                <a:lnTo>
                  <a:pt x="270" y="880"/>
                </a:lnTo>
                <a:lnTo>
                  <a:pt x="322" y="873"/>
                </a:lnTo>
                <a:lnTo>
                  <a:pt x="372" y="863"/>
                </a:lnTo>
                <a:lnTo>
                  <a:pt x="420" y="851"/>
                </a:lnTo>
                <a:lnTo>
                  <a:pt x="466" y="838"/>
                </a:lnTo>
                <a:lnTo>
                  <a:pt x="509" y="823"/>
                </a:lnTo>
                <a:lnTo>
                  <a:pt x="551" y="806"/>
                </a:lnTo>
                <a:lnTo>
                  <a:pt x="572" y="797"/>
                </a:lnTo>
                <a:lnTo>
                  <a:pt x="592" y="787"/>
                </a:lnTo>
                <a:lnTo>
                  <a:pt x="612" y="778"/>
                </a:lnTo>
                <a:lnTo>
                  <a:pt x="631" y="767"/>
                </a:lnTo>
                <a:lnTo>
                  <a:pt x="649" y="756"/>
                </a:lnTo>
                <a:lnTo>
                  <a:pt x="667" y="745"/>
                </a:lnTo>
                <a:lnTo>
                  <a:pt x="685" y="733"/>
                </a:lnTo>
                <a:lnTo>
                  <a:pt x="702" y="720"/>
                </a:lnTo>
                <a:lnTo>
                  <a:pt x="719" y="707"/>
                </a:lnTo>
                <a:lnTo>
                  <a:pt x="735" y="694"/>
                </a:lnTo>
                <a:lnTo>
                  <a:pt x="751" y="680"/>
                </a:lnTo>
                <a:lnTo>
                  <a:pt x="766" y="666"/>
                </a:lnTo>
                <a:lnTo>
                  <a:pt x="781" y="652"/>
                </a:lnTo>
                <a:lnTo>
                  <a:pt x="795" y="637"/>
                </a:lnTo>
                <a:lnTo>
                  <a:pt x="809" y="621"/>
                </a:lnTo>
                <a:lnTo>
                  <a:pt x="823" y="606"/>
                </a:lnTo>
                <a:lnTo>
                  <a:pt x="836" y="590"/>
                </a:lnTo>
                <a:lnTo>
                  <a:pt x="848" y="573"/>
                </a:lnTo>
                <a:lnTo>
                  <a:pt x="860" y="555"/>
                </a:lnTo>
                <a:lnTo>
                  <a:pt x="872" y="538"/>
                </a:lnTo>
                <a:lnTo>
                  <a:pt x="883" y="519"/>
                </a:lnTo>
                <a:lnTo>
                  <a:pt x="893" y="501"/>
                </a:lnTo>
                <a:lnTo>
                  <a:pt x="903" y="483"/>
                </a:lnTo>
                <a:lnTo>
                  <a:pt x="913" y="463"/>
                </a:lnTo>
                <a:lnTo>
                  <a:pt x="922" y="444"/>
                </a:lnTo>
                <a:lnTo>
                  <a:pt x="930" y="424"/>
                </a:lnTo>
                <a:lnTo>
                  <a:pt x="938" y="402"/>
                </a:lnTo>
                <a:lnTo>
                  <a:pt x="946" y="382"/>
                </a:lnTo>
                <a:lnTo>
                  <a:pt x="953" y="361"/>
                </a:lnTo>
                <a:lnTo>
                  <a:pt x="960" y="339"/>
                </a:lnTo>
                <a:lnTo>
                  <a:pt x="966" y="318"/>
                </a:lnTo>
                <a:lnTo>
                  <a:pt x="972" y="294"/>
                </a:lnTo>
                <a:lnTo>
                  <a:pt x="982" y="249"/>
                </a:lnTo>
                <a:lnTo>
                  <a:pt x="991" y="202"/>
                </a:lnTo>
                <a:lnTo>
                  <a:pt x="997" y="154"/>
                </a:lnTo>
                <a:lnTo>
                  <a:pt x="1002" y="105"/>
                </a:lnTo>
                <a:lnTo>
                  <a:pt x="1006" y="54"/>
                </a:lnTo>
                <a:lnTo>
                  <a:pt x="1007" y="1"/>
                </a:lnTo>
                <a:lnTo>
                  <a:pt x="919" y="0"/>
                </a:lnTo>
                <a:lnTo>
                  <a:pt x="918" y="48"/>
                </a:lnTo>
                <a:lnTo>
                  <a:pt x="915" y="95"/>
                </a:lnTo>
                <a:lnTo>
                  <a:pt x="910" y="140"/>
                </a:lnTo>
                <a:lnTo>
                  <a:pt x="904" y="184"/>
                </a:lnTo>
                <a:lnTo>
                  <a:pt x="896" y="226"/>
                </a:lnTo>
                <a:lnTo>
                  <a:pt x="887" y="267"/>
                </a:lnTo>
                <a:lnTo>
                  <a:pt x="882" y="286"/>
                </a:lnTo>
                <a:lnTo>
                  <a:pt x="877" y="305"/>
                </a:lnTo>
                <a:lnTo>
                  <a:pt x="871" y="324"/>
                </a:lnTo>
                <a:lnTo>
                  <a:pt x="865" y="342"/>
                </a:lnTo>
                <a:lnTo>
                  <a:pt x="858" y="360"/>
                </a:lnTo>
                <a:lnTo>
                  <a:pt x="851" y="378"/>
                </a:lnTo>
                <a:lnTo>
                  <a:pt x="844" y="395"/>
                </a:lnTo>
                <a:lnTo>
                  <a:pt x="836" y="412"/>
                </a:lnTo>
                <a:lnTo>
                  <a:pt x="828" y="428"/>
                </a:lnTo>
                <a:lnTo>
                  <a:pt x="819" y="445"/>
                </a:lnTo>
                <a:lnTo>
                  <a:pt x="810" y="460"/>
                </a:lnTo>
                <a:lnTo>
                  <a:pt x="801" y="475"/>
                </a:lnTo>
                <a:lnTo>
                  <a:pt x="791" y="491"/>
                </a:lnTo>
                <a:lnTo>
                  <a:pt x="781" y="506"/>
                </a:lnTo>
                <a:lnTo>
                  <a:pt x="770" y="520"/>
                </a:lnTo>
                <a:lnTo>
                  <a:pt x="759" y="534"/>
                </a:lnTo>
                <a:lnTo>
                  <a:pt x="748" y="547"/>
                </a:lnTo>
                <a:lnTo>
                  <a:pt x="736" y="560"/>
                </a:lnTo>
                <a:lnTo>
                  <a:pt x="723" y="573"/>
                </a:lnTo>
                <a:lnTo>
                  <a:pt x="711" y="586"/>
                </a:lnTo>
                <a:lnTo>
                  <a:pt x="698" y="598"/>
                </a:lnTo>
                <a:lnTo>
                  <a:pt x="684" y="610"/>
                </a:lnTo>
                <a:lnTo>
                  <a:pt x="670" y="621"/>
                </a:lnTo>
                <a:lnTo>
                  <a:pt x="655" y="633"/>
                </a:lnTo>
                <a:lnTo>
                  <a:pt x="640" y="644"/>
                </a:lnTo>
                <a:lnTo>
                  <a:pt x="625" y="653"/>
                </a:lnTo>
                <a:lnTo>
                  <a:pt x="609" y="664"/>
                </a:lnTo>
                <a:lnTo>
                  <a:pt x="592" y="673"/>
                </a:lnTo>
                <a:lnTo>
                  <a:pt x="575" y="683"/>
                </a:lnTo>
                <a:lnTo>
                  <a:pt x="558" y="692"/>
                </a:lnTo>
                <a:lnTo>
                  <a:pt x="540" y="700"/>
                </a:lnTo>
                <a:lnTo>
                  <a:pt x="522" y="709"/>
                </a:lnTo>
                <a:lnTo>
                  <a:pt x="483" y="724"/>
                </a:lnTo>
                <a:lnTo>
                  <a:pt x="443" y="738"/>
                </a:lnTo>
                <a:lnTo>
                  <a:pt x="400" y="750"/>
                </a:lnTo>
                <a:lnTo>
                  <a:pt x="356" y="761"/>
                </a:lnTo>
                <a:lnTo>
                  <a:pt x="309" y="770"/>
                </a:lnTo>
                <a:lnTo>
                  <a:pt x="260" y="778"/>
                </a:lnTo>
                <a:lnTo>
                  <a:pt x="209" y="784"/>
                </a:lnTo>
                <a:lnTo>
                  <a:pt x="156" y="787"/>
                </a:lnTo>
                <a:lnTo>
                  <a:pt x="101" y="790"/>
                </a:lnTo>
                <a:lnTo>
                  <a:pt x="44" y="791"/>
                </a:lnTo>
                <a:lnTo>
                  <a:pt x="39" y="791"/>
                </a:lnTo>
                <a:lnTo>
                  <a:pt x="34" y="792"/>
                </a:lnTo>
                <a:lnTo>
                  <a:pt x="29" y="793"/>
                </a:lnTo>
                <a:lnTo>
                  <a:pt x="25" y="796"/>
                </a:lnTo>
                <a:lnTo>
                  <a:pt x="17" y="800"/>
                </a:lnTo>
                <a:lnTo>
                  <a:pt x="11" y="807"/>
                </a:lnTo>
                <a:lnTo>
                  <a:pt x="6" y="814"/>
                </a:lnTo>
                <a:lnTo>
                  <a:pt x="2" y="824"/>
                </a:lnTo>
                <a:lnTo>
                  <a:pt x="0" y="833"/>
                </a:lnTo>
                <a:lnTo>
                  <a:pt x="0" y="843"/>
                </a:lnTo>
                <a:lnTo>
                  <a:pt x="0" y="852"/>
                </a:lnTo>
                <a:lnTo>
                  <a:pt x="2" y="862"/>
                </a:lnTo>
                <a:lnTo>
                  <a:pt x="6" y="871"/>
                </a:lnTo>
                <a:lnTo>
                  <a:pt x="11" y="879"/>
                </a:lnTo>
                <a:lnTo>
                  <a:pt x="17" y="885"/>
                </a:lnTo>
                <a:lnTo>
                  <a:pt x="25" y="891"/>
                </a:lnTo>
                <a:lnTo>
                  <a:pt x="29" y="892"/>
                </a:lnTo>
                <a:lnTo>
                  <a:pt x="34" y="893"/>
                </a:lnTo>
                <a:lnTo>
                  <a:pt x="39" y="894"/>
                </a:lnTo>
                <a:lnTo>
                  <a:pt x="44" y="894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69" name="Freeform 191"/>
          <xdr:cNvSpPr>
            <a:spLocks/>
          </xdr:cNvSpPr>
        </xdr:nvSpPr>
        <xdr:spPr bwMode="auto">
          <a:xfrm>
            <a:off x="2158" y="602"/>
            <a:ext cx="193" cy="189"/>
          </a:xfrm>
          <a:custGeom>
            <a:avLst/>
            <a:gdLst>
              <a:gd name="T0" fmla="*/ 0 w 964"/>
              <a:gd name="T1" fmla="*/ 0 h 1138"/>
              <a:gd name="T2" fmla="*/ 0 w 964"/>
              <a:gd name="T3" fmla="*/ 0 h 1138"/>
              <a:gd name="T4" fmla="*/ 0 w 964"/>
              <a:gd name="T5" fmla="*/ 0 h 1138"/>
              <a:gd name="T6" fmla="*/ 0 w 964"/>
              <a:gd name="T7" fmla="*/ 0 h 1138"/>
              <a:gd name="T8" fmla="*/ 0 w 964"/>
              <a:gd name="T9" fmla="*/ 0 h 1138"/>
              <a:gd name="T10" fmla="*/ 0 w 964"/>
              <a:gd name="T11" fmla="*/ 0 h 1138"/>
              <a:gd name="T12" fmla="*/ 0 w 964"/>
              <a:gd name="T13" fmla="*/ 0 h 1138"/>
              <a:gd name="T14" fmla="*/ 0 w 964"/>
              <a:gd name="T15" fmla="*/ 0 h 1138"/>
              <a:gd name="T16" fmla="*/ 0 w 964"/>
              <a:gd name="T17" fmla="*/ 0 h 1138"/>
              <a:gd name="T18" fmla="*/ 0 w 964"/>
              <a:gd name="T19" fmla="*/ 0 h 1138"/>
              <a:gd name="T20" fmla="*/ 0 w 964"/>
              <a:gd name="T21" fmla="*/ 0 h 1138"/>
              <a:gd name="T22" fmla="*/ 0 w 964"/>
              <a:gd name="T23" fmla="*/ 0 h 1138"/>
              <a:gd name="T24" fmla="*/ 0 w 964"/>
              <a:gd name="T25" fmla="*/ 0 h 1138"/>
              <a:gd name="T26" fmla="*/ 0 w 964"/>
              <a:gd name="T27" fmla="*/ 0 h 1138"/>
              <a:gd name="T28" fmla="*/ 0 w 964"/>
              <a:gd name="T29" fmla="*/ 0 h 1138"/>
              <a:gd name="T30" fmla="*/ 0 w 964"/>
              <a:gd name="T31" fmla="*/ 0 h 1138"/>
              <a:gd name="T32" fmla="*/ 0 w 964"/>
              <a:gd name="T33" fmla="*/ 0 h 1138"/>
              <a:gd name="T34" fmla="*/ 0 w 964"/>
              <a:gd name="T35" fmla="*/ 0 h 1138"/>
              <a:gd name="T36" fmla="*/ 0 w 964"/>
              <a:gd name="T37" fmla="*/ 0 h 1138"/>
              <a:gd name="T38" fmla="*/ 0 w 964"/>
              <a:gd name="T39" fmla="*/ 0 h 1138"/>
              <a:gd name="T40" fmla="*/ 0 w 964"/>
              <a:gd name="T41" fmla="*/ 0 h 1138"/>
              <a:gd name="T42" fmla="*/ 0 w 964"/>
              <a:gd name="T43" fmla="*/ 0 h 1138"/>
              <a:gd name="T44" fmla="*/ 0 w 964"/>
              <a:gd name="T45" fmla="*/ 0 h 1138"/>
              <a:gd name="T46" fmla="*/ 0 w 964"/>
              <a:gd name="T47" fmla="*/ 0 h 1138"/>
              <a:gd name="T48" fmla="*/ 0 w 964"/>
              <a:gd name="T49" fmla="*/ 0 h 1138"/>
              <a:gd name="T50" fmla="*/ 0 w 964"/>
              <a:gd name="T51" fmla="*/ 0 h 1138"/>
              <a:gd name="T52" fmla="*/ 0 w 964"/>
              <a:gd name="T53" fmla="*/ 0 h 1138"/>
              <a:gd name="T54" fmla="*/ 0 w 964"/>
              <a:gd name="T55" fmla="*/ 0 h 1138"/>
              <a:gd name="T56" fmla="*/ 0 w 964"/>
              <a:gd name="T57" fmla="*/ 0 h 1138"/>
              <a:gd name="T58" fmla="*/ 0 w 964"/>
              <a:gd name="T59" fmla="*/ 0 h 1138"/>
              <a:gd name="T60" fmla="*/ 0 w 964"/>
              <a:gd name="T61" fmla="*/ 0 h 1138"/>
              <a:gd name="T62" fmla="*/ 0 w 964"/>
              <a:gd name="T63" fmla="*/ 0 h 1138"/>
              <a:gd name="T64" fmla="*/ 0 w 964"/>
              <a:gd name="T65" fmla="*/ 0 h 1138"/>
              <a:gd name="T66" fmla="*/ 0 w 964"/>
              <a:gd name="T67" fmla="*/ 0 h 1138"/>
              <a:gd name="T68" fmla="*/ 0 w 964"/>
              <a:gd name="T69" fmla="*/ 0 h 1138"/>
              <a:gd name="T70" fmla="*/ 0 w 964"/>
              <a:gd name="T71" fmla="*/ 0 h 1138"/>
              <a:gd name="T72" fmla="*/ 0 w 964"/>
              <a:gd name="T73" fmla="*/ 0 h 1138"/>
              <a:gd name="T74" fmla="*/ 0 w 964"/>
              <a:gd name="T75" fmla="*/ 0 h 1138"/>
              <a:gd name="T76" fmla="*/ 0 w 964"/>
              <a:gd name="T77" fmla="*/ 0 h 1138"/>
              <a:gd name="T78" fmla="*/ 0 w 964"/>
              <a:gd name="T79" fmla="*/ 0 h 1138"/>
              <a:gd name="T80" fmla="*/ 0 w 964"/>
              <a:gd name="T81" fmla="*/ 0 h 1138"/>
              <a:gd name="T82" fmla="*/ 0 w 964"/>
              <a:gd name="T83" fmla="*/ 0 h 1138"/>
              <a:gd name="T84" fmla="*/ 0 w 964"/>
              <a:gd name="T85" fmla="*/ 0 h 1138"/>
              <a:gd name="T86" fmla="*/ 0 w 964"/>
              <a:gd name="T87" fmla="*/ 0 h 113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964" h="1138">
                <a:moveTo>
                  <a:pt x="0" y="53"/>
                </a:moveTo>
                <a:lnTo>
                  <a:pt x="0" y="53"/>
                </a:lnTo>
                <a:lnTo>
                  <a:pt x="1" y="90"/>
                </a:lnTo>
                <a:lnTo>
                  <a:pt x="2" y="127"/>
                </a:lnTo>
                <a:lnTo>
                  <a:pt x="3" y="163"/>
                </a:lnTo>
                <a:lnTo>
                  <a:pt x="5" y="198"/>
                </a:lnTo>
                <a:lnTo>
                  <a:pt x="8" y="232"/>
                </a:lnTo>
                <a:lnTo>
                  <a:pt x="12" y="266"/>
                </a:lnTo>
                <a:lnTo>
                  <a:pt x="16" y="299"/>
                </a:lnTo>
                <a:lnTo>
                  <a:pt x="20" y="332"/>
                </a:lnTo>
                <a:lnTo>
                  <a:pt x="25" y="363"/>
                </a:lnTo>
                <a:lnTo>
                  <a:pt x="31" y="395"/>
                </a:lnTo>
                <a:lnTo>
                  <a:pt x="37" y="424"/>
                </a:lnTo>
                <a:lnTo>
                  <a:pt x="44" y="455"/>
                </a:lnTo>
                <a:lnTo>
                  <a:pt x="52" y="483"/>
                </a:lnTo>
                <a:lnTo>
                  <a:pt x="60" y="511"/>
                </a:lnTo>
                <a:lnTo>
                  <a:pt x="68" y="538"/>
                </a:lnTo>
                <a:lnTo>
                  <a:pt x="78" y="565"/>
                </a:lnTo>
                <a:lnTo>
                  <a:pt x="87" y="591"/>
                </a:lnTo>
                <a:lnTo>
                  <a:pt x="97" y="617"/>
                </a:lnTo>
                <a:lnTo>
                  <a:pt x="108" y="642"/>
                </a:lnTo>
                <a:lnTo>
                  <a:pt x="119" y="666"/>
                </a:lnTo>
                <a:lnTo>
                  <a:pt x="131" y="690"/>
                </a:lnTo>
                <a:lnTo>
                  <a:pt x="143" y="712"/>
                </a:lnTo>
                <a:lnTo>
                  <a:pt x="156" y="735"/>
                </a:lnTo>
                <a:lnTo>
                  <a:pt x="169" y="756"/>
                </a:lnTo>
                <a:lnTo>
                  <a:pt x="183" y="777"/>
                </a:lnTo>
                <a:lnTo>
                  <a:pt x="197" y="797"/>
                </a:lnTo>
                <a:lnTo>
                  <a:pt x="211" y="817"/>
                </a:lnTo>
                <a:lnTo>
                  <a:pt x="226" y="836"/>
                </a:lnTo>
                <a:lnTo>
                  <a:pt x="242" y="854"/>
                </a:lnTo>
                <a:lnTo>
                  <a:pt x="257" y="871"/>
                </a:lnTo>
                <a:lnTo>
                  <a:pt x="274" y="888"/>
                </a:lnTo>
                <a:lnTo>
                  <a:pt x="290" y="904"/>
                </a:lnTo>
                <a:lnTo>
                  <a:pt x="307" y="921"/>
                </a:lnTo>
                <a:lnTo>
                  <a:pt x="324" y="935"/>
                </a:lnTo>
                <a:lnTo>
                  <a:pt x="342" y="950"/>
                </a:lnTo>
                <a:lnTo>
                  <a:pt x="360" y="964"/>
                </a:lnTo>
                <a:lnTo>
                  <a:pt x="378" y="977"/>
                </a:lnTo>
                <a:lnTo>
                  <a:pt x="397" y="990"/>
                </a:lnTo>
                <a:lnTo>
                  <a:pt x="416" y="1002"/>
                </a:lnTo>
                <a:lnTo>
                  <a:pt x="435" y="1014"/>
                </a:lnTo>
                <a:lnTo>
                  <a:pt x="455" y="1024"/>
                </a:lnTo>
                <a:lnTo>
                  <a:pt x="475" y="1035"/>
                </a:lnTo>
                <a:lnTo>
                  <a:pt x="495" y="1044"/>
                </a:lnTo>
                <a:lnTo>
                  <a:pt x="516" y="1054"/>
                </a:lnTo>
                <a:lnTo>
                  <a:pt x="557" y="1071"/>
                </a:lnTo>
                <a:lnTo>
                  <a:pt x="599" y="1086"/>
                </a:lnTo>
                <a:lnTo>
                  <a:pt x="642" y="1098"/>
                </a:lnTo>
                <a:lnTo>
                  <a:pt x="686" y="1110"/>
                </a:lnTo>
                <a:lnTo>
                  <a:pt x="731" y="1118"/>
                </a:lnTo>
                <a:lnTo>
                  <a:pt x="777" y="1127"/>
                </a:lnTo>
                <a:lnTo>
                  <a:pt x="823" y="1131"/>
                </a:lnTo>
                <a:lnTo>
                  <a:pt x="869" y="1136"/>
                </a:lnTo>
                <a:lnTo>
                  <a:pt x="917" y="1138"/>
                </a:lnTo>
                <a:lnTo>
                  <a:pt x="964" y="1138"/>
                </a:lnTo>
                <a:lnTo>
                  <a:pt x="964" y="1035"/>
                </a:lnTo>
                <a:lnTo>
                  <a:pt x="919" y="1035"/>
                </a:lnTo>
                <a:lnTo>
                  <a:pt x="874" y="1033"/>
                </a:lnTo>
                <a:lnTo>
                  <a:pt x="830" y="1028"/>
                </a:lnTo>
                <a:lnTo>
                  <a:pt x="787" y="1023"/>
                </a:lnTo>
                <a:lnTo>
                  <a:pt x="745" y="1016"/>
                </a:lnTo>
                <a:lnTo>
                  <a:pt x="703" y="1008"/>
                </a:lnTo>
                <a:lnTo>
                  <a:pt x="662" y="997"/>
                </a:lnTo>
                <a:lnTo>
                  <a:pt x="623" y="985"/>
                </a:lnTo>
                <a:lnTo>
                  <a:pt x="584" y="973"/>
                </a:lnTo>
                <a:lnTo>
                  <a:pt x="545" y="956"/>
                </a:lnTo>
                <a:lnTo>
                  <a:pt x="528" y="948"/>
                </a:lnTo>
                <a:lnTo>
                  <a:pt x="510" y="940"/>
                </a:lnTo>
                <a:lnTo>
                  <a:pt x="492" y="930"/>
                </a:lnTo>
                <a:lnTo>
                  <a:pt x="474" y="921"/>
                </a:lnTo>
                <a:lnTo>
                  <a:pt x="457" y="910"/>
                </a:lnTo>
                <a:lnTo>
                  <a:pt x="440" y="900"/>
                </a:lnTo>
                <a:lnTo>
                  <a:pt x="424" y="888"/>
                </a:lnTo>
                <a:lnTo>
                  <a:pt x="407" y="876"/>
                </a:lnTo>
                <a:lnTo>
                  <a:pt x="391" y="864"/>
                </a:lnTo>
                <a:lnTo>
                  <a:pt x="376" y="851"/>
                </a:lnTo>
                <a:lnTo>
                  <a:pt x="361" y="838"/>
                </a:lnTo>
                <a:lnTo>
                  <a:pt x="346" y="824"/>
                </a:lnTo>
                <a:lnTo>
                  <a:pt x="331" y="810"/>
                </a:lnTo>
                <a:lnTo>
                  <a:pt x="317" y="795"/>
                </a:lnTo>
                <a:lnTo>
                  <a:pt x="303" y="779"/>
                </a:lnTo>
                <a:lnTo>
                  <a:pt x="290" y="763"/>
                </a:lnTo>
                <a:lnTo>
                  <a:pt x="277" y="748"/>
                </a:lnTo>
                <a:lnTo>
                  <a:pt x="264" y="730"/>
                </a:lnTo>
                <a:lnTo>
                  <a:pt x="252" y="712"/>
                </a:lnTo>
                <a:lnTo>
                  <a:pt x="240" y="694"/>
                </a:lnTo>
                <a:lnTo>
                  <a:pt x="228" y="675"/>
                </a:lnTo>
                <a:lnTo>
                  <a:pt x="217" y="656"/>
                </a:lnTo>
                <a:lnTo>
                  <a:pt x="206" y="636"/>
                </a:lnTo>
                <a:lnTo>
                  <a:pt x="196" y="615"/>
                </a:lnTo>
                <a:lnTo>
                  <a:pt x="186" y="594"/>
                </a:lnTo>
                <a:lnTo>
                  <a:pt x="177" y="571"/>
                </a:lnTo>
                <a:lnTo>
                  <a:pt x="168" y="549"/>
                </a:lnTo>
                <a:lnTo>
                  <a:pt x="159" y="525"/>
                </a:lnTo>
                <a:lnTo>
                  <a:pt x="151" y="502"/>
                </a:lnTo>
                <a:lnTo>
                  <a:pt x="143" y="477"/>
                </a:lnTo>
                <a:lnTo>
                  <a:pt x="136" y="451"/>
                </a:lnTo>
                <a:lnTo>
                  <a:pt x="129" y="425"/>
                </a:lnTo>
                <a:lnTo>
                  <a:pt x="123" y="398"/>
                </a:lnTo>
                <a:lnTo>
                  <a:pt x="117" y="371"/>
                </a:lnTo>
                <a:lnTo>
                  <a:pt x="112" y="343"/>
                </a:lnTo>
                <a:lnTo>
                  <a:pt x="107" y="313"/>
                </a:lnTo>
                <a:lnTo>
                  <a:pt x="103" y="284"/>
                </a:lnTo>
                <a:lnTo>
                  <a:pt x="99" y="253"/>
                </a:lnTo>
                <a:lnTo>
                  <a:pt x="96" y="222"/>
                </a:lnTo>
                <a:lnTo>
                  <a:pt x="93" y="190"/>
                </a:lnTo>
                <a:lnTo>
                  <a:pt x="91" y="157"/>
                </a:lnTo>
                <a:lnTo>
                  <a:pt x="90" y="123"/>
                </a:lnTo>
                <a:lnTo>
                  <a:pt x="89" y="89"/>
                </a:lnTo>
                <a:lnTo>
                  <a:pt x="89" y="53"/>
                </a:lnTo>
                <a:lnTo>
                  <a:pt x="88" y="46"/>
                </a:lnTo>
                <a:lnTo>
                  <a:pt x="88" y="40"/>
                </a:lnTo>
                <a:lnTo>
                  <a:pt x="86" y="36"/>
                </a:lnTo>
                <a:lnTo>
                  <a:pt x="85" y="30"/>
                </a:lnTo>
                <a:lnTo>
                  <a:pt x="80" y="21"/>
                </a:lnTo>
                <a:lnTo>
                  <a:pt x="75" y="13"/>
                </a:lnTo>
                <a:lnTo>
                  <a:pt x="68" y="9"/>
                </a:lnTo>
                <a:lnTo>
                  <a:pt x="61" y="4"/>
                </a:lnTo>
                <a:lnTo>
                  <a:pt x="53" y="1"/>
                </a:lnTo>
                <a:lnTo>
                  <a:pt x="44" y="0"/>
                </a:lnTo>
                <a:lnTo>
                  <a:pt x="36" y="1"/>
                </a:lnTo>
                <a:lnTo>
                  <a:pt x="28" y="4"/>
                </a:lnTo>
                <a:lnTo>
                  <a:pt x="21" y="9"/>
                </a:lnTo>
                <a:lnTo>
                  <a:pt x="14" y="13"/>
                </a:lnTo>
                <a:lnTo>
                  <a:pt x="8" y="21"/>
                </a:lnTo>
                <a:lnTo>
                  <a:pt x="4" y="30"/>
                </a:lnTo>
                <a:lnTo>
                  <a:pt x="2" y="36"/>
                </a:lnTo>
                <a:lnTo>
                  <a:pt x="1" y="40"/>
                </a:lnTo>
                <a:lnTo>
                  <a:pt x="1" y="46"/>
                </a:lnTo>
                <a:lnTo>
                  <a:pt x="0" y="53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0" name="Freeform 192"/>
          <xdr:cNvSpPr>
            <a:spLocks/>
          </xdr:cNvSpPr>
        </xdr:nvSpPr>
        <xdr:spPr bwMode="auto">
          <a:xfrm>
            <a:off x="2158" y="433"/>
            <a:ext cx="205" cy="178"/>
          </a:xfrm>
          <a:custGeom>
            <a:avLst/>
            <a:gdLst>
              <a:gd name="T0" fmla="*/ 0 w 1024"/>
              <a:gd name="T1" fmla="*/ 0 h 1067"/>
              <a:gd name="T2" fmla="*/ 0 w 1024"/>
              <a:gd name="T3" fmla="*/ 0 h 1067"/>
              <a:gd name="T4" fmla="*/ 0 w 1024"/>
              <a:gd name="T5" fmla="*/ 0 h 1067"/>
              <a:gd name="T6" fmla="*/ 0 w 1024"/>
              <a:gd name="T7" fmla="*/ 0 h 1067"/>
              <a:gd name="T8" fmla="*/ 0 w 1024"/>
              <a:gd name="T9" fmla="*/ 0 h 1067"/>
              <a:gd name="T10" fmla="*/ 0 w 1024"/>
              <a:gd name="T11" fmla="*/ 0 h 1067"/>
              <a:gd name="T12" fmla="*/ 0 w 1024"/>
              <a:gd name="T13" fmla="*/ 0 h 1067"/>
              <a:gd name="T14" fmla="*/ 0 w 1024"/>
              <a:gd name="T15" fmla="*/ 0 h 1067"/>
              <a:gd name="T16" fmla="*/ 0 w 1024"/>
              <a:gd name="T17" fmla="*/ 0 h 1067"/>
              <a:gd name="T18" fmla="*/ 0 w 1024"/>
              <a:gd name="T19" fmla="*/ 0 h 1067"/>
              <a:gd name="T20" fmla="*/ 0 w 1024"/>
              <a:gd name="T21" fmla="*/ 0 h 1067"/>
              <a:gd name="T22" fmla="*/ 0 w 1024"/>
              <a:gd name="T23" fmla="*/ 0 h 1067"/>
              <a:gd name="T24" fmla="*/ 0 w 1024"/>
              <a:gd name="T25" fmla="*/ 0 h 1067"/>
              <a:gd name="T26" fmla="*/ 0 w 1024"/>
              <a:gd name="T27" fmla="*/ 0 h 1067"/>
              <a:gd name="T28" fmla="*/ 0 w 1024"/>
              <a:gd name="T29" fmla="*/ 0 h 1067"/>
              <a:gd name="T30" fmla="*/ 0 w 1024"/>
              <a:gd name="T31" fmla="*/ 0 h 1067"/>
              <a:gd name="T32" fmla="*/ 0 w 1024"/>
              <a:gd name="T33" fmla="*/ 0 h 1067"/>
              <a:gd name="T34" fmla="*/ 0 w 1024"/>
              <a:gd name="T35" fmla="*/ 0 h 1067"/>
              <a:gd name="T36" fmla="*/ 0 w 1024"/>
              <a:gd name="T37" fmla="*/ 0 h 1067"/>
              <a:gd name="T38" fmla="*/ 0 w 1024"/>
              <a:gd name="T39" fmla="*/ 0 h 1067"/>
              <a:gd name="T40" fmla="*/ 0 w 1024"/>
              <a:gd name="T41" fmla="*/ 0 h 1067"/>
              <a:gd name="T42" fmla="*/ 0 w 1024"/>
              <a:gd name="T43" fmla="*/ 0 h 1067"/>
              <a:gd name="T44" fmla="*/ 0 w 1024"/>
              <a:gd name="T45" fmla="*/ 0 h 1067"/>
              <a:gd name="T46" fmla="*/ 0 w 1024"/>
              <a:gd name="T47" fmla="*/ 0 h 1067"/>
              <a:gd name="T48" fmla="*/ 0 w 1024"/>
              <a:gd name="T49" fmla="*/ 0 h 1067"/>
              <a:gd name="T50" fmla="*/ 0 w 1024"/>
              <a:gd name="T51" fmla="*/ 0 h 1067"/>
              <a:gd name="T52" fmla="*/ 0 w 1024"/>
              <a:gd name="T53" fmla="*/ 0 h 1067"/>
              <a:gd name="T54" fmla="*/ 0 w 1024"/>
              <a:gd name="T55" fmla="*/ 0 h 1067"/>
              <a:gd name="T56" fmla="*/ 0 w 1024"/>
              <a:gd name="T57" fmla="*/ 0 h 1067"/>
              <a:gd name="T58" fmla="*/ 0 w 1024"/>
              <a:gd name="T59" fmla="*/ 0 h 1067"/>
              <a:gd name="T60" fmla="*/ 0 w 1024"/>
              <a:gd name="T61" fmla="*/ 0 h 1067"/>
              <a:gd name="T62" fmla="*/ 0 w 1024"/>
              <a:gd name="T63" fmla="*/ 0 h 1067"/>
              <a:gd name="T64" fmla="*/ 0 w 1024"/>
              <a:gd name="T65" fmla="*/ 0 h 1067"/>
              <a:gd name="T66" fmla="*/ 0 w 1024"/>
              <a:gd name="T67" fmla="*/ 0 h 1067"/>
              <a:gd name="T68" fmla="*/ 0 w 1024"/>
              <a:gd name="T69" fmla="*/ 0 h 1067"/>
              <a:gd name="T70" fmla="*/ 0 w 1024"/>
              <a:gd name="T71" fmla="*/ 0 h 1067"/>
              <a:gd name="T72" fmla="*/ 0 w 1024"/>
              <a:gd name="T73" fmla="*/ 0 h 1067"/>
              <a:gd name="T74" fmla="*/ 0 w 1024"/>
              <a:gd name="T75" fmla="*/ 0 h 1067"/>
              <a:gd name="T76" fmla="*/ 0 w 1024"/>
              <a:gd name="T77" fmla="*/ 0 h 1067"/>
              <a:gd name="T78" fmla="*/ 0 w 1024"/>
              <a:gd name="T79" fmla="*/ 0 h 1067"/>
              <a:gd name="T80" fmla="*/ 0 w 1024"/>
              <a:gd name="T81" fmla="*/ 0 h 1067"/>
              <a:gd name="T82" fmla="*/ 0 w 1024"/>
              <a:gd name="T83" fmla="*/ 0 h 1067"/>
              <a:gd name="T84" fmla="*/ 0 w 1024"/>
              <a:gd name="T85" fmla="*/ 0 h 1067"/>
              <a:gd name="T86" fmla="*/ 0 w 1024"/>
              <a:gd name="T87" fmla="*/ 0 h 1067"/>
              <a:gd name="T88" fmla="*/ 0 w 1024"/>
              <a:gd name="T89" fmla="*/ 0 h 106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024" h="1067">
                <a:moveTo>
                  <a:pt x="980" y="0"/>
                </a:moveTo>
                <a:lnTo>
                  <a:pt x="980" y="0"/>
                </a:lnTo>
                <a:lnTo>
                  <a:pt x="927" y="1"/>
                </a:lnTo>
                <a:lnTo>
                  <a:pt x="874" y="4"/>
                </a:lnTo>
                <a:lnTo>
                  <a:pt x="823" y="9"/>
                </a:lnTo>
                <a:lnTo>
                  <a:pt x="773" y="16"/>
                </a:lnTo>
                <a:lnTo>
                  <a:pt x="723" y="26"/>
                </a:lnTo>
                <a:lnTo>
                  <a:pt x="676" y="37"/>
                </a:lnTo>
                <a:lnTo>
                  <a:pt x="629" y="50"/>
                </a:lnTo>
                <a:lnTo>
                  <a:pt x="584" y="67"/>
                </a:lnTo>
                <a:lnTo>
                  <a:pt x="562" y="75"/>
                </a:lnTo>
                <a:lnTo>
                  <a:pt x="540" y="84"/>
                </a:lnTo>
                <a:lnTo>
                  <a:pt x="518" y="94"/>
                </a:lnTo>
                <a:lnTo>
                  <a:pt x="497" y="104"/>
                </a:lnTo>
                <a:lnTo>
                  <a:pt x="476" y="115"/>
                </a:lnTo>
                <a:lnTo>
                  <a:pt x="456" y="127"/>
                </a:lnTo>
                <a:lnTo>
                  <a:pt x="436" y="139"/>
                </a:lnTo>
                <a:lnTo>
                  <a:pt x="416" y="150"/>
                </a:lnTo>
                <a:lnTo>
                  <a:pt x="397" y="163"/>
                </a:lnTo>
                <a:lnTo>
                  <a:pt x="378" y="177"/>
                </a:lnTo>
                <a:lnTo>
                  <a:pt x="359" y="192"/>
                </a:lnTo>
                <a:lnTo>
                  <a:pt x="341" y="206"/>
                </a:lnTo>
                <a:lnTo>
                  <a:pt x="323" y="221"/>
                </a:lnTo>
                <a:lnTo>
                  <a:pt x="306" y="236"/>
                </a:lnTo>
                <a:lnTo>
                  <a:pt x="289" y="253"/>
                </a:lnTo>
                <a:lnTo>
                  <a:pt x="273" y="269"/>
                </a:lnTo>
                <a:lnTo>
                  <a:pt x="257" y="286"/>
                </a:lnTo>
                <a:lnTo>
                  <a:pt x="241" y="303"/>
                </a:lnTo>
                <a:lnTo>
                  <a:pt x="226" y="322"/>
                </a:lnTo>
                <a:lnTo>
                  <a:pt x="211" y="341"/>
                </a:lnTo>
                <a:lnTo>
                  <a:pt x="197" y="360"/>
                </a:lnTo>
                <a:lnTo>
                  <a:pt x="183" y="380"/>
                </a:lnTo>
                <a:lnTo>
                  <a:pt x="169" y="400"/>
                </a:lnTo>
                <a:lnTo>
                  <a:pt x="156" y="421"/>
                </a:lnTo>
                <a:lnTo>
                  <a:pt x="144" y="442"/>
                </a:lnTo>
                <a:lnTo>
                  <a:pt x="132" y="465"/>
                </a:lnTo>
                <a:lnTo>
                  <a:pt x="121" y="487"/>
                </a:lnTo>
                <a:lnTo>
                  <a:pt x="110" y="509"/>
                </a:lnTo>
                <a:lnTo>
                  <a:pt x="99" y="533"/>
                </a:lnTo>
                <a:lnTo>
                  <a:pt x="89" y="556"/>
                </a:lnTo>
                <a:lnTo>
                  <a:pt x="80" y="581"/>
                </a:lnTo>
                <a:lnTo>
                  <a:pt x="71" y="606"/>
                </a:lnTo>
                <a:lnTo>
                  <a:pt x="62" y="631"/>
                </a:lnTo>
                <a:lnTo>
                  <a:pt x="55" y="656"/>
                </a:lnTo>
                <a:lnTo>
                  <a:pt x="47" y="684"/>
                </a:lnTo>
                <a:lnTo>
                  <a:pt x="40" y="709"/>
                </a:lnTo>
                <a:lnTo>
                  <a:pt x="34" y="737"/>
                </a:lnTo>
                <a:lnTo>
                  <a:pt x="28" y="765"/>
                </a:lnTo>
                <a:lnTo>
                  <a:pt x="23" y="793"/>
                </a:lnTo>
                <a:lnTo>
                  <a:pt x="18" y="821"/>
                </a:lnTo>
                <a:lnTo>
                  <a:pt x="14" y="851"/>
                </a:lnTo>
                <a:lnTo>
                  <a:pt x="10" y="880"/>
                </a:lnTo>
                <a:lnTo>
                  <a:pt x="7" y="911"/>
                </a:lnTo>
                <a:lnTo>
                  <a:pt x="5" y="940"/>
                </a:lnTo>
                <a:lnTo>
                  <a:pt x="3" y="972"/>
                </a:lnTo>
                <a:lnTo>
                  <a:pt x="2" y="1003"/>
                </a:lnTo>
                <a:lnTo>
                  <a:pt x="1" y="1034"/>
                </a:lnTo>
                <a:lnTo>
                  <a:pt x="0" y="1067"/>
                </a:lnTo>
                <a:lnTo>
                  <a:pt x="89" y="1067"/>
                </a:lnTo>
                <a:lnTo>
                  <a:pt x="89" y="1037"/>
                </a:lnTo>
                <a:lnTo>
                  <a:pt x="90" y="1007"/>
                </a:lnTo>
                <a:lnTo>
                  <a:pt x="91" y="978"/>
                </a:lnTo>
                <a:lnTo>
                  <a:pt x="93" y="950"/>
                </a:lnTo>
                <a:lnTo>
                  <a:pt x="95" y="921"/>
                </a:lnTo>
                <a:lnTo>
                  <a:pt x="98" y="893"/>
                </a:lnTo>
                <a:lnTo>
                  <a:pt x="101" y="866"/>
                </a:lnTo>
                <a:lnTo>
                  <a:pt x="105" y="840"/>
                </a:lnTo>
                <a:lnTo>
                  <a:pt x="109" y="814"/>
                </a:lnTo>
                <a:lnTo>
                  <a:pt x="114" y="788"/>
                </a:lnTo>
                <a:lnTo>
                  <a:pt x="119" y="764"/>
                </a:lnTo>
                <a:lnTo>
                  <a:pt x="125" y="739"/>
                </a:lnTo>
                <a:lnTo>
                  <a:pt x="131" y="714"/>
                </a:lnTo>
                <a:lnTo>
                  <a:pt x="138" y="691"/>
                </a:lnTo>
                <a:lnTo>
                  <a:pt x="145" y="667"/>
                </a:lnTo>
                <a:lnTo>
                  <a:pt x="153" y="645"/>
                </a:lnTo>
                <a:lnTo>
                  <a:pt x="161" y="622"/>
                </a:lnTo>
                <a:lnTo>
                  <a:pt x="169" y="601"/>
                </a:lnTo>
                <a:lnTo>
                  <a:pt x="178" y="580"/>
                </a:lnTo>
                <a:lnTo>
                  <a:pt x="187" y="559"/>
                </a:lnTo>
                <a:lnTo>
                  <a:pt x="197" y="539"/>
                </a:lnTo>
                <a:lnTo>
                  <a:pt x="207" y="519"/>
                </a:lnTo>
                <a:lnTo>
                  <a:pt x="218" y="500"/>
                </a:lnTo>
                <a:lnTo>
                  <a:pt x="229" y="481"/>
                </a:lnTo>
                <a:lnTo>
                  <a:pt x="240" y="462"/>
                </a:lnTo>
                <a:lnTo>
                  <a:pt x="252" y="445"/>
                </a:lnTo>
                <a:lnTo>
                  <a:pt x="264" y="427"/>
                </a:lnTo>
                <a:lnTo>
                  <a:pt x="276" y="410"/>
                </a:lnTo>
                <a:lnTo>
                  <a:pt x="289" y="394"/>
                </a:lnTo>
                <a:lnTo>
                  <a:pt x="303" y="378"/>
                </a:lnTo>
                <a:lnTo>
                  <a:pt x="317" y="362"/>
                </a:lnTo>
                <a:lnTo>
                  <a:pt x="331" y="347"/>
                </a:lnTo>
                <a:lnTo>
                  <a:pt x="345" y="332"/>
                </a:lnTo>
                <a:lnTo>
                  <a:pt x="361" y="317"/>
                </a:lnTo>
                <a:lnTo>
                  <a:pt x="376" y="303"/>
                </a:lnTo>
                <a:lnTo>
                  <a:pt x="392" y="290"/>
                </a:lnTo>
                <a:lnTo>
                  <a:pt x="408" y="277"/>
                </a:lnTo>
                <a:lnTo>
                  <a:pt x="424" y="266"/>
                </a:lnTo>
                <a:lnTo>
                  <a:pt x="441" y="253"/>
                </a:lnTo>
                <a:lnTo>
                  <a:pt x="459" y="242"/>
                </a:lnTo>
                <a:lnTo>
                  <a:pt x="476" y="230"/>
                </a:lnTo>
                <a:lnTo>
                  <a:pt x="494" y="220"/>
                </a:lnTo>
                <a:lnTo>
                  <a:pt x="513" y="209"/>
                </a:lnTo>
                <a:lnTo>
                  <a:pt x="532" y="200"/>
                </a:lnTo>
                <a:lnTo>
                  <a:pt x="551" y="190"/>
                </a:lnTo>
                <a:lnTo>
                  <a:pt x="570" y="182"/>
                </a:lnTo>
                <a:lnTo>
                  <a:pt x="590" y="174"/>
                </a:lnTo>
                <a:lnTo>
                  <a:pt x="610" y="166"/>
                </a:lnTo>
                <a:lnTo>
                  <a:pt x="652" y="152"/>
                </a:lnTo>
                <a:lnTo>
                  <a:pt x="695" y="139"/>
                </a:lnTo>
                <a:lnTo>
                  <a:pt x="739" y="128"/>
                </a:lnTo>
                <a:lnTo>
                  <a:pt x="785" y="119"/>
                </a:lnTo>
                <a:lnTo>
                  <a:pt x="832" y="113"/>
                </a:lnTo>
                <a:lnTo>
                  <a:pt x="880" y="108"/>
                </a:lnTo>
                <a:lnTo>
                  <a:pt x="929" y="104"/>
                </a:lnTo>
                <a:lnTo>
                  <a:pt x="980" y="103"/>
                </a:lnTo>
                <a:lnTo>
                  <a:pt x="986" y="103"/>
                </a:lnTo>
                <a:lnTo>
                  <a:pt x="991" y="102"/>
                </a:lnTo>
                <a:lnTo>
                  <a:pt x="995" y="101"/>
                </a:lnTo>
                <a:lnTo>
                  <a:pt x="1000" y="100"/>
                </a:lnTo>
                <a:lnTo>
                  <a:pt x="1007" y="94"/>
                </a:lnTo>
                <a:lnTo>
                  <a:pt x="1013" y="88"/>
                </a:lnTo>
                <a:lnTo>
                  <a:pt x="1018" y="80"/>
                </a:lnTo>
                <a:lnTo>
                  <a:pt x="1022" y="70"/>
                </a:lnTo>
                <a:lnTo>
                  <a:pt x="1024" y="61"/>
                </a:lnTo>
                <a:lnTo>
                  <a:pt x="1024" y="51"/>
                </a:lnTo>
                <a:lnTo>
                  <a:pt x="1024" y="42"/>
                </a:lnTo>
                <a:lnTo>
                  <a:pt x="1022" y="33"/>
                </a:lnTo>
                <a:lnTo>
                  <a:pt x="1018" y="23"/>
                </a:lnTo>
                <a:lnTo>
                  <a:pt x="1013" y="16"/>
                </a:lnTo>
                <a:lnTo>
                  <a:pt x="1007" y="9"/>
                </a:lnTo>
                <a:lnTo>
                  <a:pt x="1000" y="4"/>
                </a:lnTo>
                <a:lnTo>
                  <a:pt x="995" y="2"/>
                </a:lnTo>
                <a:lnTo>
                  <a:pt x="991" y="1"/>
                </a:lnTo>
                <a:lnTo>
                  <a:pt x="986" y="0"/>
                </a:lnTo>
                <a:lnTo>
                  <a:pt x="980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1" name="Freeform 193"/>
          <xdr:cNvSpPr>
            <a:spLocks/>
          </xdr:cNvSpPr>
        </xdr:nvSpPr>
        <xdr:spPr bwMode="auto">
          <a:xfrm>
            <a:off x="2354" y="433"/>
            <a:ext cx="190" cy="159"/>
          </a:xfrm>
          <a:custGeom>
            <a:avLst/>
            <a:gdLst>
              <a:gd name="T0" fmla="*/ 0 w 947"/>
              <a:gd name="T1" fmla="*/ 0 h 955"/>
              <a:gd name="T2" fmla="*/ 0 w 947"/>
              <a:gd name="T3" fmla="*/ 0 h 955"/>
              <a:gd name="T4" fmla="*/ 0 w 947"/>
              <a:gd name="T5" fmla="*/ 0 h 955"/>
              <a:gd name="T6" fmla="*/ 0 w 947"/>
              <a:gd name="T7" fmla="*/ 0 h 955"/>
              <a:gd name="T8" fmla="*/ 0 w 947"/>
              <a:gd name="T9" fmla="*/ 0 h 955"/>
              <a:gd name="T10" fmla="*/ 0 w 947"/>
              <a:gd name="T11" fmla="*/ 0 h 955"/>
              <a:gd name="T12" fmla="*/ 0 w 947"/>
              <a:gd name="T13" fmla="*/ 0 h 955"/>
              <a:gd name="T14" fmla="*/ 0 w 947"/>
              <a:gd name="T15" fmla="*/ 0 h 955"/>
              <a:gd name="T16" fmla="*/ 0 w 947"/>
              <a:gd name="T17" fmla="*/ 0 h 955"/>
              <a:gd name="T18" fmla="*/ 0 w 947"/>
              <a:gd name="T19" fmla="*/ 0 h 955"/>
              <a:gd name="T20" fmla="*/ 0 w 947"/>
              <a:gd name="T21" fmla="*/ 0 h 955"/>
              <a:gd name="T22" fmla="*/ 0 w 947"/>
              <a:gd name="T23" fmla="*/ 0 h 955"/>
              <a:gd name="T24" fmla="*/ 0 w 947"/>
              <a:gd name="T25" fmla="*/ 0 h 955"/>
              <a:gd name="T26" fmla="*/ 0 w 947"/>
              <a:gd name="T27" fmla="*/ 0 h 955"/>
              <a:gd name="T28" fmla="*/ 0 w 947"/>
              <a:gd name="T29" fmla="*/ 0 h 955"/>
              <a:gd name="T30" fmla="*/ 0 w 947"/>
              <a:gd name="T31" fmla="*/ 0 h 955"/>
              <a:gd name="T32" fmla="*/ 0 w 947"/>
              <a:gd name="T33" fmla="*/ 0 h 955"/>
              <a:gd name="T34" fmla="*/ 0 w 947"/>
              <a:gd name="T35" fmla="*/ 0 h 955"/>
              <a:gd name="T36" fmla="*/ 0 w 947"/>
              <a:gd name="T37" fmla="*/ 0 h 955"/>
              <a:gd name="T38" fmla="*/ 0 w 947"/>
              <a:gd name="T39" fmla="*/ 0 h 955"/>
              <a:gd name="T40" fmla="*/ 0 w 947"/>
              <a:gd name="T41" fmla="*/ 0 h 955"/>
              <a:gd name="T42" fmla="*/ 0 w 947"/>
              <a:gd name="T43" fmla="*/ 0 h 955"/>
              <a:gd name="T44" fmla="*/ 0 w 947"/>
              <a:gd name="T45" fmla="*/ 0 h 955"/>
              <a:gd name="T46" fmla="*/ 0 w 947"/>
              <a:gd name="T47" fmla="*/ 0 h 955"/>
              <a:gd name="T48" fmla="*/ 0 w 947"/>
              <a:gd name="T49" fmla="*/ 0 h 955"/>
              <a:gd name="T50" fmla="*/ 0 w 947"/>
              <a:gd name="T51" fmla="*/ 0 h 955"/>
              <a:gd name="T52" fmla="*/ 0 w 947"/>
              <a:gd name="T53" fmla="*/ 0 h 955"/>
              <a:gd name="T54" fmla="*/ 0 w 947"/>
              <a:gd name="T55" fmla="*/ 0 h 955"/>
              <a:gd name="T56" fmla="*/ 0 w 947"/>
              <a:gd name="T57" fmla="*/ 0 h 955"/>
              <a:gd name="T58" fmla="*/ 0 w 947"/>
              <a:gd name="T59" fmla="*/ 0 h 955"/>
              <a:gd name="T60" fmla="*/ 0 w 947"/>
              <a:gd name="T61" fmla="*/ 0 h 955"/>
              <a:gd name="T62" fmla="*/ 0 w 947"/>
              <a:gd name="T63" fmla="*/ 0 h 955"/>
              <a:gd name="T64" fmla="*/ 0 w 947"/>
              <a:gd name="T65" fmla="*/ 0 h 955"/>
              <a:gd name="T66" fmla="*/ 0 w 947"/>
              <a:gd name="T67" fmla="*/ 0 h 955"/>
              <a:gd name="T68" fmla="*/ 0 w 947"/>
              <a:gd name="T69" fmla="*/ 0 h 955"/>
              <a:gd name="T70" fmla="*/ 0 w 947"/>
              <a:gd name="T71" fmla="*/ 0 h 955"/>
              <a:gd name="T72" fmla="*/ 0 w 947"/>
              <a:gd name="T73" fmla="*/ 0 h 955"/>
              <a:gd name="T74" fmla="*/ 0 w 947"/>
              <a:gd name="T75" fmla="*/ 0 h 955"/>
              <a:gd name="T76" fmla="*/ 0 w 947"/>
              <a:gd name="T77" fmla="*/ 0 h 955"/>
              <a:gd name="T78" fmla="*/ 0 w 947"/>
              <a:gd name="T79" fmla="*/ 0 h 955"/>
              <a:gd name="T80" fmla="*/ 0 w 947"/>
              <a:gd name="T81" fmla="*/ 0 h 955"/>
              <a:gd name="T82" fmla="*/ 0 w 947"/>
              <a:gd name="T83" fmla="*/ 0 h 955"/>
              <a:gd name="T84" fmla="*/ 0 w 947"/>
              <a:gd name="T85" fmla="*/ 0 h 955"/>
              <a:gd name="T86" fmla="*/ 0 w 947"/>
              <a:gd name="T87" fmla="*/ 0 h 955"/>
              <a:gd name="T88" fmla="*/ 0 w 947"/>
              <a:gd name="T89" fmla="*/ 0 h 955"/>
              <a:gd name="T90" fmla="*/ 0 w 947"/>
              <a:gd name="T91" fmla="*/ 0 h 955"/>
              <a:gd name="T92" fmla="*/ 0 w 947"/>
              <a:gd name="T93" fmla="*/ 0 h 955"/>
              <a:gd name="T94" fmla="*/ 0 w 947"/>
              <a:gd name="T95" fmla="*/ 0 h 955"/>
              <a:gd name="T96" fmla="*/ 0 w 947"/>
              <a:gd name="T97" fmla="*/ 0 h 955"/>
              <a:gd name="T98" fmla="*/ 0 w 947"/>
              <a:gd name="T99" fmla="*/ 0 h 955"/>
              <a:gd name="T100" fmla="*/ 0 w 947"/>
              <a:gd name="T101" fmla="*/ 0 h 955"/>
              <a:gd name="T102" fmla="*/ 0 w 947"/>
              <a:gd name="T103" fmla="*/ 0 h 955"/>
              <a:gd name="T104" fmla="*/ 0 w 947"/>
              <a:gd name="T105" fmla="*/ 0 h 955"/>
              <a:gd name="T106" fmla="*/ 0 w 947"/>
              <a:gd name="T107" fmla="*/ 0 h 955"/>
              <a:gd name="T108" fmla="*/ 0 w 947"/>
              <a:gd name="T109" fmla="*/ 0 h 955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947" h="955">
                <a:moveTo>
                  <a:pt x="903" y="955"/>
                </a:moveTo>
                <a:lnTo>
                  <a:pt x="947" y="901"/>
                </a:lnTo>
                <a:lnTo>
                  <a:pt x="944" y="851"/>
                </a:lnTo>
                <a:lnTo>
                  <a:pt x="940" y="801"/>
                </a:lnTo>
                <a:lnTo>
                  <a:pt x="934" y="753"/>
                </a:lnTo>
                <a:lnTo>
                  <a:pt x="926" y="705"/>
                </a:lnTo>
                <a:lnTo>
                  <a:pt x="917" y="659"/>
                </a:lnTo>
                <a:lnTo>
                  <a:pt x="906" y="614"/>
                </a:lnTo>
                <a:lnTo>
                  <a:pt x="894" y="571"/>
                </a:lnTo>
                <a:lnTo>
                  <a:pt x="879" y="528"/>
                </a:lnTo>
                <a:lnTo>
                  <a:pt x="864" y="487"/>
                </a:lnTo>
                <a:lnTo>
                  <a:pt x="846" y="448"/>
                </a:lnTo>
                <a:lnTo>
                  <a:pt x="837" y="428"/>
                </a:lnTo>
                <a:lnTo>
                  <a:pt x="827" y="409"/>
                </a:lnTo>
                <a:lnTo>
                  <a:pt x="816" y="390"/>
                </a:lnTo>
                <a:lnTo>
                  <a:pt x="806" y="373"/>
                </a:lnTo>
                <a:lnTo>
                  <a:pt x="794" y="355"/>
                </a:lnTo>
                <a:lnTo>
                  <a:pt x="783" y="337"/>
                </a:lnTo>
                <a:lnTo>
                  <a:pt x="771" y="320"/>
                </a:lnTo>
                <a:lnTo>
                  <a:pt x="758" y="303"/>
                </a:lnTo>
                <a:lnTo>
                  <a:pt x="745" y="287"/>
                </a:lnTo>
                <a:lnTo>
                  <a:pt x="732" y="272"/>
                </a:lnTo>
                <a:lnTo>
                  <a:pt x="718" y="256"/>
                </a:lnTo>
                <a:lnTo>
                  <a:pt x="703" y="241"/>
                </a:lnTo>
                <a:lnTo>
                  <a:pt x="688" y="227"/>
                </a:lnTo>
                <a:lnTo>
                  <a:pt x="673" y="213"/>
                </a:lnTo>
                <a:lnTo>
                  <a:pt x="657" y="199"/>
                </a:lnTo>
                <a:lnTo>
                  <a:pt x="641" y="186"/>
                </a:lnTo>
                <a:lnTo>
                  <a:pt x="624" y="173"/>
                </a:lnTo>
                <a:lnTo>
                  <a:pt x="607" y="160"/>
                </a:lnTo>
                <a:lnTo>
                  <a:pt x="590" y="148"/>
                </a:lnTo>
                <a:lnTo>
                  <a:pt x="571" y="136"/>
                </a:lnTo>
                <a:lnTo>
                  <a:pt x="534" y="115"/>
                </a:lnTo>
                <a:lnTo>
                  <a:pt x="495" y="95"/>
                </a:lnTo>
                <a:lnTo>
                  <a:pt x="454" y="77"/>
                </a:lnTo>
                <a:lnTo>
                  <a:pt x="411" y="61"/>
                </a:lnTo>
                <a:lnTo>
                  <a:pt x="366" y="47"/>
                </a:lnTo>
                <a:lnTo>
                  <a:pt x="320" y="34"/>
                </a:lnTo>
                <a:lnTo>
                  <a:pt x="271" y="24"/>
                </a:lnTo>
                <a:lnTo>
                  <a:pt x="221" y="15"/>
                </a:lnTo>
                <a:lnTo>
                  <a:pt x="169" y="9"/>
                </a:lnTo>
                <a:lnTo>
                  <a:pt x="115" y="3"/>
                </a:lnTo>
                <a:lnTo>
                  <a:pt x="58" y="1"/>
                </a:lnTo>
                <a:lnTo>
                  <a:pt x="0" y="0"/>
                </a:lnTo>
                <a:lnTo>
                  <a:pt x="0" y="103"/>
                </a:lnTo>
                <a:lnTo>
                  <a:pt x="56" y="104"/>
                </a:lnTo>
                <a:lnTo>
                  <a:pt x="109" y="107"/>
                </a:lnTo>
                <a:lnTo>
                  <a:pt x="161" y="111"/>
                </a:lnTo>
                <a:lnTo>
                  <a:pt x="210" y="119"/>
                </a:lnTo>
                <a:lnTo>
                  <a:pt x="257" y="127"/>
                </a:lnTo>
                <a:lnTo>
                  <a:pt x="302" y="136"/>
                </a:lnTo>
                <a:lnTo>
                  <a:pt x="345" y="148"/>
                </a:lnTo>
                <a:lnTo>
                  <a:pt x="386" y="161"/>
                </a:lnTo>
                <a:lnTo>
                  <a:pt x="425" y="175"/>
                </a:lnTo>
                <a:lnTo>
                  <a:pt x="462" y="192"/>
                </a:lnTo>
                <a:lnTo>
                  <a:pt x="498" y="209"/>
                </a:lnTo>
                <a:lnTo>
                  <a:pt x="531" y="229"/>
                </a:lnTo>
                <a:lnTo>
                  <a:pt x="547" y="239"/>
                </a:lnTo>
                <a:lnTo>
                  <a:pt x="562" y="249"/>
                </a:lnTo>
                <a:lnTo>
                  <a:pt x="577" y="260"/>
                </a:lnTo>
                <a:lnTo>
                  <a:pt x="592" y="272"/>
                </a:lnTo>
                <a:lnTo>
                  <a:pt x="606" y="283"/>
                </a:lnTo>
                <a:lnTo>
                  <a:pt x="620" y="295"/>
                </a:lnTo>
                <a:lnTo>
                  <a:pt x="633" y="307"/>
                </a:lnTo>
                <a:lnTo>
                  <a:pt x="646" y="320"/>
                </a:lnTo>
                <a:lnTo>
                  <a:pt x="658" y="333"/>
                </a:lnTo>
                <a:lnTo>
                  <a:pt x="670" y="346"/>
                </a:lnTo>
                <a:lnTo>
                  <a:pt x="682" y="360"/>
                </a:lnTo>
                <a:lnTo>
                  <a:pt x="693" y="374"/>
                </a:lnTo>
                <a:lnTo>
                  <a:pt x="704" y="388"/>
                </a:lnTo>
                <a:lnTo>
                  <a:pt x="714" y="402"/>
                </a:lnTo>
                <a:lnTo>
                  <a:pt x="724" y="418"/>
                </a:lnTo>
                <a:lnTo>
                  <a:pt x="734" y="433"/>
                </a:lnTo>
                <a:lnTo>
                  <a:pt x="743" y="448"/>
                </a:lnTo>
                <a:lnTo>
                  <a:pt x="752" y="465"/>
                </a:lnTo>
                <a:lnTo>
                  <a:pt x="761" y="481"/>
                </a:lnTo>
                <a:lnTo>
                  <a:pt x="769" y="498"/>
                </a:lnTo>
                <a:lnTo>
                  <a:pt x="784" y="533"/>
                </a:lnTo>
                <a:lnTo>
                  <a:pt x="798" y="568"/>
                </a:lnTo>
                <a:lnTo>
                  <a:pt x="811" y="606"/>
                </a:lnTo>
                <a:lnTo>
                  <a:pt x="822" y="645"/>
                </a:lnTo>
                <a:lnTo>
                  <a:pt x="831" y="685"/>
                </a:lnTo>
                <a:lnTo>
                  <a:pt x="840" y="727"/>
                </a:lnTo>
                <a:lnTo>
                  <a:pt x="847" y="769"/>
                </a:lnTo>
                <a:lnTo>
                  <a:pt x="852" y="814"/>
                </a:lnTo>
                <a:lnTo>
                  <a:pt x="856" y="860"/>
                </a:lnTo>
                <a:lnTo>
                  <a:pt x="859" y="906"/>
                </a:lnTo>
                <a:lnTo>
                  <a:pt x="903" y="852"/>
                </a:lnTo>
                <a:lnTo>
                  <a:pt x="859" y="906"/>
                </a:lnTo>
                <a:lnTo>
                  <a:pt x="860" y="913"/>
                </a:lnTo>
                <a:lnTo>
                  <a:pt x="861" y="919"/>
                </a:lnTo>
                <a:lnTo>
                  <a:pt x="862" y="924"/>
                </a:lnTo>
                <a:lnTo>
                  <a:pt x="864" y="930"/>
                </a:lnTo>
                <a:lnTo>
                  <a:pt x="869" y="938"/>
                </a:lnTo>
                <a:lnTo>
                  <a:pt x="875" y="945"/>
                </a:lnTo>
                <a:lnTo>
                  <a:pt x="882" y="950"/>
                </a:lnTo>
                <a:lnTo>
                  <a:pt x="889" y="953"/>
                </a:lnTo>
                <a:lnTo>
                  <a:pt x="897" y="955"/>
                </a:lnTo>
                <a:lnTo>
                  <a:pt x="906" y="955"/>
                </a:lnTo>
                <a:lnTo>
                  <a:pt x="914" y="954"/>
                </a:lnTo>
                <a:lnTo>
                  <a:pt x="922" y="952"/>
                </a:lnTo>
                <a:lnTo>
                  <a:pt x="929" y="947"/>
                </a:lnTo>
                <a:lnTo>
                  <a:pt x="935" y="941"/>
                </a:lnTo>
                <a:lnTo>
                  <a:pt x="941" y="933"/>
                </a:lnTo>
                <a:lnTo>
                  <a:pt x="945" y="924"/>
                </a:lnTo>
                <a:lnTo>
                  <a:pt x="946" y="919"/>
                </a:lnTo>
                <a:lnTo>
                  <a:pt x="947" y="913"/>
                </a:lnTo>
                <a:lnTo>
                  <a:pt x="947" y="907"/>
                </a:lnTo>
                <a:lnTo>
                  <a:pt x="947" y="901"/>
                </a:lnTo>
                <a:lnTo>
                  <a:pt x="903" y="955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2" name="Freeform 194"/>
          <xdr:cNvSpPr>
            <a:spLocks/>
          </xdr:cNvSpPr>
        </xdr:nvSpPr>
        <xdr:spPr bwMode="auto">
          <a:xfrm>
            <a:off x="2404" y="575"/>
            <a:ext cx="131" cy="17"/>
          </a:xfrm>
          <a:custGeom>
            <a:avLst/>
            <a:gdLst>
              <a:gd name="T0" fmla="*/ 0 w 654"/>
              <a:gd name="T1" fmla="*/ 0 h 103"/>
              <a:gd name="T2" fmla="*/ 0 w 654"/>
              <a:gd name="T3" fmla="*/ 0 h 103"/>
              <a:gd name="T4" fmla="*/ 0 w 654"/>
              <a:gd name="T5" fmla="*/ 0 h 103"/>
              <a:gd name="T6" fmla="*/ 0 w 654"/>
              <a:gd name="T7" fmla="*/ 0 h 103"/>
              <a:gd name="T8" fmla="*/ 0 w 654"/>
              <a:gd name="T9" fmla="*/ 0 h 103"/>
              <a:gd name="T10" fmla="*/ 0 w 654"/>
              <a:gd name="T11" fmla="*/ 0 h 103"/>
              <a:gd name="T12" fmla="*/ 0 w 654"/>
              <a:gd name="T13" fmla="*/ 0 h 103"/>
              <a:gd name="T14" fmla="*/ 0 w 654"/>
              <a:gd name="T15" fmla="*/ 0 h 103"/>
              <a:gd name="T16" fmla="*/ 0 w 654"/>
              <a:gd name="T17" fmla="*/ 0 h 103"/>
              <a:gd name="T18" fmla="*/ 0 w 654"/>
              <a:gd name="T19" fmla="*/ 0 h 103"/>
              <a:gd name="T20" fmla="*/ 0 w 654"/>
              <a:gd name="T21" fmla="*/ 0 h 103"/>
              <a:gd name="T22" fmla="*/ 0 w 654"/>
              <a:gd name="T23" fmla="*/ 0 h 103"/>
              <a:gd name="T24" fmla="*/ 0 w 654"/>
              <a:gd name="T25" fmla="*/ 0 h 103"/>
              <a:gd name="T26" fmla="*/ 0 w 654"/>
              <a:gd name="T27" fmla="*/ 0 h 103"/>
              <a:gd name="T28" fmla="*/ 0 w 654"/>
              <a:gd name="T29" fmla="*/ 0 h 103"/>
              <a:gd name="T30" fmla="*/ 0 w 654"/>
              <a:gd name="T31" fmla="*/ 0 h 103"/>
              <a:gd name="T32" fmla="*/ 0 w 654"/>
              <a:gd name="T33" fmla="*/ 0 h 103"/>
              <a:gd name="T34" fmla="*/ 0 w 654"/>
              <a:gd name="T35" fmla="*/ 0 h 103"/>
              <a:gd name="T36" fmla="*/ 0 w 654"/>
              <a:gd name="T37" fmla="*/ 0 h 103"/>
              <a:gd name="T38" fmla="*/ 0 w 654"/>
              <a:gd name="T39" fmla="*/ 0 h 103"/>
              <a:gd name="T40" fmla="*/ 0 w 654"/>
              <a:gd name="T41" fmla="*/ 0 h 103"/>
              <a:gd name="T42" fmla="*/ 0 w 654"/>
              <a:gd name="T43" fmla="*/ 0 h 103"/>
              <a:gd name="T44" fmla="*/ 0 w 654"/>
              <a:gd name="T45" fmla="*/ 0 h 103"/>
              <a:gd name="T46" fmla="*/ 0 w 654"/>
              <a:gd name="T47" fmla="*/ 0 h 103"/>
              <a:gd name="T48" fmla="*/ 0 w 654"/>
              <a:gd name="T49" fmla="*/ 0 h 103"/>
              <a:gd name="T50" fmla="*/ 0 w 654"/>
              <a:gd name="T51" fmla="*/ 0 h 103"/>
              <a:gd name="T52" fmla="*/ 0 w 654"/>
              <a:gd name="T53" fmla="*/ 0 h 103"/>
              <a:gd name="T54" fmla="*/ 0 w 654"/>
              <a:gd name="T55" fmla="*/ 0 h 10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654" h="103">
                <a:moveTo>
                  <a:pt x="0" y="52"/>
                </a:moveTo>
                <a:lnTo>
                  <a:pt x="44" y="103"/>
                </a:lnTo>
                <a:lnTo>
                  <a:pt x="654" y="103"/>
                </a:lnTo>
                <a:lnTo>
                  <a:pt x="654" y="0"/>
                </a:lnTo>
                <a:lnTo>
                  <a:pt x="44" y="0"/>
                </a:lnTo>
                <a:lnTo>
                  <a:pt x="0" y="52"/>
                </a:lnTo>
                <a:lnTo>
                  <a:pt x="44" y="0"/>
                </a:lnTo>
                <a:lnTo>
                  <a:pt x="39" y="0"/>
                </a:lnTo>
                <a:lnTo>
                  <a:pt x="34" y="1"/>
                </a:lnTo>
                <a:lnTo>
                  <a:pt x="29" y="2"/>
                </a:lnTo>
                <a:lnTo>
                  <a:pt x="25" y="5"/>
                </a:lnTo>
                <a:lnTo>
                  <a:pt x="17" y="9"/>
                </a:lnTo>
                <a:lnTo>
                  <a:pt x="11" y="16"/>
                </a:lnTo>
                <a:lnTo>
                  <a:pt x="6" y="25"/>
                </a:lnTo>
                <a:lnTo>
                  <a:pt x="3" y="33"/>
                </a:lnTo>
                <a:lnTo>
                  <a:pt x="1" y="42"/>
                </a:lnTo>
                <a:lnTo>
                  <a:pt x="0" y="52"/>
                </a:lnTo>
                <a:lnTo>
                  <a:pt x="1" y="61"/>
                </a:lnTo>
                <a:lnTo>
                  <a:pt x="3" y="70"/>
                </a:lnTo>
                <a:lnTo>
                  <a:pt x="6" y="80"/>
                </a:lnTo>
                <a:lnTo>
                  <a:pt x="11" y="88"/>
                </a:lnTo>
                <a:lnTo>
                  <a:pt x="17" y="94"/>
                </a:lnTo>
                <a:lnTo>
                  <a:pt x="25" y="100"/>
                </a:lnTo>
                <a:lnTo>
                  <a:pt x="29" y="101"/>
                </a:lnTo>
                <a:lnTo>
                  <a:pt x="34" y="102"/>
                </a:lnTo>
                <a:lnTo>
                  <a:pt x="39" y="103"/>
                </a:lnTo>
                <a:lnTo>
                  <a:pt x="44" y="103"/>
                </a:lnTo>
                <a:lnTo>
                  <a:pt x="0" y="5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3" name="Freeform 195"/>
          <xdr:cNvSpPr>
            <a:spLocks/>
          </xdr:cNvSpPr>
        </xdr:nvSpPr>
        <xdr:spPr bwMode="auto">
          <a:xfrm>
            <a:off x="2172" y="483"/>
            <a:ext cx="49" cy="51"/>
          </a:xfrm>
          <a:custGeom>
            <a:avLst/>
            <a:gdLst>
              <a:gd name="T0" fmla="*/ 0 w 244"/>
              <a:gd name="T1" fmla="*/ 0 h 306"/>
              <a:gd name="T2" fmla="*/ 0 w 244"/>
              <a:gd name="T3" fmla="*/ 0 h 306"/>
              <a:gd name="T4" fmla="*/ 0 w 244"/>
              <a:gd name="T5" fmla="*/ 0 h 306"/>
              <a:gd name="T6" fmla="*/ 0 w 244"/>
              <a:gd name="T7" fmla="*/ 0 h 306"/>
              <a:gd name="T8" fmla="*/ 0 w 244"/>
              <a:gd name="T9" fmla="*/ 0 h 306"/>
              <a:gd name="T10" fmla="*/ 0 w 244"/>
              <a:gd name="T11" fmla="*/ 0 h 306"/>
              <a:gd name="T12" fmla="*/ 0 w 244"/>
              <a:gd name="T13" fmla="*/ 0 h 306"/>
              <a:gd name="T14" fmla="*/ 0 w 244"/>
              <a:gd name="T15" fmla="*/ 0 h 306"/>
              <a:gd name="T16" fmla="*/ 0 w 244"/>
              <a:gd name="T17" fmla="*/ 0 h 306"/>
              <a:gd name="T18" fmla="*/ 0 w 244"/>
              <a:gd name="T19" fmla="*/ 0 h 306"/>
              <a:gd name="T20" fmla="*/ 0 w 244"/>
              <a:gd name="T21" fmla="*/ 0 h 306"/>
              <a:gd name="T22" fmla="*/ 0 w 244"/>
              <a:gd name="T23" fmla="*/ 0 h 30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44" h="306">
                <a:moveTo>
                  <a:pt x="0" y="306"/>
                </a:moveTo>
                <a:lnTo>
                  <a:pt x="22" y="270"/>
                </a:lnTo>
                <a:lnTo>
                  <a:pt x="47" y="231"/>
                </a:lnTo>
                <a:lnTo>
                  <a:pt x="74" y="192"/>
                </a:lnTo>
                <a:lnTo>
                  <a:pt x="104" y="153"/>
                </a:lnTo>
                <a:lnTo>
                  <a:pt x="135" y="113"/>
                </a:lnTo>
                <a:lnTo>
                  <a:pt x="169" y="74"/>
                </a:lnTo>
                <a:lnTo>
                  <a:pt x="187" y="55"/>
                </a:lnTo>
                <a:lnTo>
                  <a:pt x="205" y="36"/>
                </a:lnTo>
                <a:lnTo>
                  <a:pt x="224" y="18"/>
                </a:lnTo>
                <a:lnTo>
                  <a:pt x="244" y="0"/>
                </a:lnTo>
                <a:lnTo>
                  <a:pt x="0" y="30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4" name="Freeform 196"/>
          <xdr:cNvSpPr>
            <a:spLocks/>
          </xdr:cNvSpPr>
        </xdr:nvSpPr>
        <xdr:spPr bwMode="auto">
          <a:xfrm>
            <a:off x="2165" y="476"/>
            <a:ext cx="61" cy="63"/>
          </a:xfrm>
          <a:custGeom>
            <a:avLst/>
            <a:gdLst>
              <a:gd name="T0" fmla="*/ 0 w 307"/>
              <a:gd name="T1" fmla="*/ 0 h 376"/>
              <a:gd name="T2" fmla="*/ 0 w 307"/>
              <a:gd name="T3" fmla="*/ 0 h 376"/>
              <a:gd name="T4" fmla="*/ 0 w 307"/>
              <a:gd name="T5" fmla="*/ 0 h 376"/>
              <a:gd name="T6" fmla="*/ 0 w 307"/>
              <a:gd name="T7" fmla="*/ 0 h 376"/>
              <a:gd name="T8" fmla="*/ 0 w 307"/>
              <a:gd name="T9" fmla="*/ 0 h 376"/>
              <a:gd name="T10" fmla="*/ 0 w 307"/>
              <a:gd name="T11" fmla="*/ 0 h 376"/>
              <a:gd name="T12" fmla="*/ 0 w 307"/>
              <a:gd name="T13" fmla="*/ 0 h 376"/>
              <a:gd name="T14" fmla="*/ 0 w 307"/>
              <a:gd name="T15" fmla="*/ 0 h 376"/>
              <a:gd name="T16" fmla="*/ 0 w 307"/>
              <a:gd name="T17" fmla="*/ 0 h 376"/>
              <a:gd name="T18" fmla="*/ 0 w 307"/>
              <a:gd name="T19" fmla="*/ 0 h 376"/>
              <a:gd name="T20" fmla="*/ 0 w 307"/>
              <a:gd name="T21" fmla="*/ 0 h 376"/>
              <a:gd name="T22" fmla="*/ 0 w 307"/>
              <a:gd name="T23" fmla="*/ 0 h 376"/>
              <a:gd name="T24" fmla="*/ 0 w 307"/>
              <a:gd name="T25" fmla="*/ 0 h 376"/>
              <a:gd name="T26" fmla="*/ 0 w 307"/>
              <a:gd name="T27" fmla="*/ 0 h 376"/>
              <a:gd name="T28" fmla="*/ 0 w 307"/>
              <a:gd name="T29" fmla="*/ 0 h 376"/>
              <a:gd name="T30" fmla="*/ 0 w 307"/>
              <a:gd name="T31" fmla="*/ 0 h 376"/>
              <a:gd name="T32" fmla="*/ 0 w 307"/>
              <a:gd name="T33" fmla="*/ 0 h 376"/>
              <a:gd name="T34" fmla="*/ 0 w 307"/>
              <a:gd name="T35" fmla="*/ 0 h 376"/>
              <a:gd name="T36" fmla="*/ 0 w 307"/>
              <a:gd name="T37" fmla="*/ 0 h 376"/>
              <a:gd name="T38" fmla="*/ 0 w 307"/>
              <a:gd name="T39" fmla="*/ 0 h 376"/>
              <a:gd name="T40" fmla="*/ 0 w 307"/>
              <a:gd name="T41" fmla="*/ 0 h 376"/>
              <a:gd name="T42" fmla="*/ 0 w 307"/>
              <a:gd name="T43" fmla="*/ 0 h 376"/>
              <a:gd name="T44" fmla="*/ 0 w 307"/>
              <a:gd name="T45" fmla="*/ 0 h 37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307" h="376">
                <a:moveTo>
                  <a:pt x="253" y="0"/>
                </a:moveTo>
                <a:lnTo>
                  <a:pt x="233" y="19"/>
                </a:lnTo>
                <a:lnTo>
                  <a:pt x="213" y="37"/>
                </a:lnTo>
                <a:lnTo>
                  <a:pt x="194" y="57"/>
                </a:lnTo>
                <a:lnTo>
                  <a:pt x="175" y="77"/>
                </a:lnTo>
                <a:lnTo>
                  <a:pt x="140" y="118"/>
                </a:lnTo>
                <a:lnTo>
                  <a:pt x="107" y="159"/>
                </a:lnTo>
                <a:lnTo>
                  <a:pt x="77" y="200"/>
                </a:lnTo>
                <a:lnTo>
                  <a:pt x="49" y="240"/>
                </a:lnTo>
                <a:lnTo>
                  <a:pt x="23" y="280"/>
                </a:lnTo>
                <a:lnTo>
                  <a:pt x="0" y="318"/>
                </a:lnTo>
                <a:lnTo>
                  <a:pt x="72" y="376"/>
                </a:lnTo>
                <a:lnTo>
                  <a:pt x="94" y="341"/>
                </a:lnTo>
                <a:lnTo>
                  <a:pt x="118" y="305"/>
                </a:lnTo>
                <a:lnTo>
                  <a:pt x="144" y="267"/>
                </a:lnTo>
                <a:lnTo>
                  <a:pt x="172" y="229"/>
                </a:lnTo>
                <a:lnTo>
                  <a:pt x="203" y="190"/>
                </a:lnTo>
                <a:lnTo>
                  <a:pt x="236" y="153"/>
                </a:lnTo>
                <a:lnTo>
                  <a:pt x="252" y="135"/>
                </a:lnTo>
                <a:lnTo>
                  <a:pt x="270" y="116"/>
                </a:lnTo>
                <a:lnTo>
                  <a:pt x="288" y="99"/>
                </a:lnTo>
                <a:lnTo>
                  <a:pt x="307" y="82"/>
                </a:lnTo>
                <a:lnTo>
                  <a:pt x="253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5" name="Freeform 197"/>
          <xdr:cNvSpPr>
            <a:spLocks/>
          </xdr:cNvSpPr>
        </xdr:nvSpPr>
        <xdr:spPr bwMode="auto">
          <a:xfrm>
            <a:off x="2462" y="719"/>
            <a:ext cx="52" cy="53"/>
          </a:xfrm>
          <a:custGeom>
            <a:avLst/>
            <a:gdLst>
              <a:gd name="T0" fmla="*/ 0 w 261"/>
              <a:gd name="T1" fmla="*/ 0 h 316"/>
              <a:gd name="T2" fmla="*/ 0 w 261"/>
              <a:gd name="T3" fmla="*/ 0 h 316"/>
              <a:gd name="T4" fmla="*/ 0 w 261"/>
              <a:gd name="T5" fmla="*/ 0 h 316"/>
              <a:gd name="T6" fmla="*/ 0 w 261"/>
              <a:gd name="T7" fmla="*/ 0 h 316"/>
              <a:gd name="T8" fmla="*/ 0 w 261"/>
              <a:gd name="T9" fmla="*/ 0 h 316"/>
              <a:gd name="T10" fmla="*/ 0 w 261"/>
              <a:gd name="T11" fmla="*/ 0 h 316"/>
              <a:gd name="T12" fmla="*/ 0 w 261"/>
              <a:gd name="T13" fmla="*/ 0 h 316"/>
              <a:gd name="T14" fmla="*/ 0 w 261"/>
              <a:gd name="T15" fmla="*/ 0 h 316"/>
              <a:gd name="T16" fmla="*/ 0 w 261"/>
              <a:gd name="T17" fmla="*/ 0 h 316"/>
              <a:gd name="T18" fmla="*/ 0 w 261"/>
              <a:gd name="T19" fmla="*/ 0 h 316"/>
              <a:gd name="T20" fmla="*/ 0 w 261"/>
              <a:gd name="T21" fmla="*/ 0 h 316"/>
              <a:gd name="T22" fmla="*/ 0 w 261"/>
              <a:gd name="T23" fmla="*/ 0 h 316"/>
              <a:gd name="T24" fmla="*/ 0 w 261"/>
              <a:gd name="T25" fmla="*/ 0 h 316"/>
              <a:gd name="T26" fmla="*/ 0 w 261"/>
              <a:gd name="T27" fmla="*/ 0 h 316"/>
              <a:gd name="T28" fmla="*/ 0 w 261"/>
              <a:gd name="T29" fmla="*/ 0 h 316"/>
              <a:gd name="T30" fmla="*/ 0 w 261"/>
              <a:gd name="T31" fmla="*/ 0 h 31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61" h="316">
                <a:moveTo>
                  <a:pt x="0" y="316"/>
                </a:moveTo>
                <a:lnTo>
                  <a:pt x="29" y="292"/>
                </a:lnTo>
                <a:lnTo>
                  <a:pt x="60" y="265"/>
                </a:lnTo>
                <a:lnTo>
                  <a:pt x="77" y="250"/>
                </a:lnTo>
                <a:lnTo>
                  <a:pt x="93" y="233"/>
                </a:lnTo>
                <a:lnTo>
                  <a:pt x="110" y="216"/>
                </a:lnTo>
                <a:lnTo>
                  <a:pt x="127" y="198"/>
                </a:lnTo>
                <a:lnTo>
                  <a:pt x="144" y="178"/>
                </a:lnTo>
                <a:lnTo>
                  <a:pt x="162" y="157"/>
                </a:lnTo>
                <a:lnTo>
                  <a:pt x="179" y="134"/>
                </a:lnTo>
                <a:lnTo>
                  <a:pt x="196" y="110"/>
                </a:lnTo>
                <a:lnTo>
                  <a:pt x="213" y="85"/>
                </a:lnTo>
                <a:lnTo>
                  <a:pt x="229" y="58"/>
                </a:lnTo>
                <a:lnTo>
                  <a:pt x="245" y="30"/>
                </a:lnTo>
                <a:lnTo>
                  <a:pt x="261" y="0"/>
                </a:lnTo>
                <a:lnTo>
                  <a:pt x="0" y="31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6" name="Freeform 198"/>
          <xdr:cNvSpPr>
            <a:spLocks/>
          </xdr:cNvSpPr>
        </xdr:nvSpPr>
        <xdr:spPr bwMode="auto">
          <a:xfrm>
            <a:off x="2457" y="715"/>
            <a:ext cx="65" cy="64"/>
          </a:xfrm>
          <a:custGeom>
            <a:avLst/>
            <a:gdLst>
              <a:gd name="T0" fmla="*/ 0 w 323"/>
              <a:gd name="T1" fmla="*/ 0 h 386"/>
              <a:gd name="T2" fmla="*/ 0 w 323"/>
              <a:gd name="T3" fmla="*/ 0 h 386"/>
              <a:gd name="T4" fmla="*/ 0 w 323"/>
              <a:gd name="T5" fmla="*/ 0 h 386"/>
              <a:gd name="T6" fmla="*/ 0 w 323"/>
              <a:gd name="T7" fmla="*/ 0 h 386"/>
              <a:gd name="T8" fmla="*/ 0 w 323"/>
              <a:gd name="T9" fmla="*/ 0 h 386"/>
              <a:gd name="T10" fmla="*/ 0 w 323"/>
              <a:gd name="T11" fmla="*/ 0 h 386"/>
              <a:gd name="T12" fmla="*/ 0 w 323"/>
              <a:gd name="T13" fmla="*/ 0 h 386"/>
              <a:gd name="T14" fmla="*/ 0 w 323"/>
              <a:gd name="T15" fmla="*/ 0 h 386"/>
              <a:gd name="T16" fmla="*/ 0 w 323"/>
              <a:gd name="T17" fmla="*/ 0 h 386"/>
              <a:gd name="T18" fmla="*/ 0 w 323"/>
              <a:gd name="T19" fmla="*/ 0 h 386"/>
              <a:gd name="T20" fmla="*/ 0 w 323"/>
              <a:gd name="T21" fmla="*/ 0 h 386"/>
              <a:gd name="T22" fmla="*/ 0 w 323"/>
              <a:gd name="T23" fmla="*/ 0 h 386"/>
              <a:gd name="T24" fmla="*/ 0 w 323"/>
              <a:gd name="T25" fmla="*/ 0 h 386"/>
              <a:gd name="T26" fmla="*/ 0 w 323"/>
              <a:gd name="T27" fmla="*/ 0 h 386"/>
              <a:gd name="T28" fmla="*/ 0 w 323"/>
              <a:gd name="T29" fmla="*/ 0 h 386"/>
              <a:gd name="T30" fmla="*/ 0 w 323"/>
              <a:gd name="T31" fmla="*/ 0 h 386"/>
              <a:gd name="T32" fmla="*/ 0 w 323"/>
              <a:gd name="T33" fmla="*/ 0 h 386"/>
              <a:gd name="T34" fmla="*/ 0 w 323"/>
              <a:gd name="T35" fmla="*/ 0 h 386"/>
              <a:gd name="T36" fmla="*/ 0 w 323"/>
              <a:gd name="T37" fmla="*/ 0 h 386"/>
              <a:gd name="T38" fmla="*/ 0 w 323"/>
              <a:gd name="T39" fmla="*/ 0 h 386"/>
              <a:gd name="T40" fmla="*/ 0 w 323"/>
              <a:gd name="T41" fmla="*/ 0 h 386"/>
              <a:gd name="T42" fmla="*/ 0 w 323"/>
              <a:gd name="T43" fmla="*/ 0 h 386"/>
              <a:gd name="T44" fmla="*/ 0 w 323"/>
              <a:gd name="T45" fmla="*/ 0 h 386"/>
              <a:gd name="T46" fmla="*/ 0 w 323"/>
              <a:gd name="T47" fmla="*/ 0 h 386"/>
              <a:gd name="T48" fmla="*/ 0 w 323"/>
              <a:gd name="T49" fmla="*/ 0 h 386"/>
              <a:gd name="T50" fmla="*/ 0 w 323"/>
              <a:gd name="T51" fmla="*/ 0 h 386"/>
              <a:gd name="T52" fmla="*/ 0 w 323"/>
              <a:gd name="T53" fmla="*/ 0 h 386"/>
              <a:gd name="T54" fmla="*/ 0 w 323"/>
              <a:gd name="T55" fmla="*/ 0 h 386"/>
              <a:gd name="T56" fmla="*/ 0 w 323"/>
              <a:gd name="T57" fmla="*/ 0 h 386"/>
              <a:gd name="T58" fmla="*/ 0 w 323"/>
              <a:gd name="T59" fmla="*/ 0 h 386"/>
              <a:gd name="T60" fmla="*/ 0 w 323"/>
              <a:gd name="T61" fmla="*/ 0 h 38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23" h="386">
                <a:moveTo>
                  <a:pt x="247" y="0"/>
                </a:moveTo>
                <a:lnTo>
                  <a:pt x="232" y="28"/>
                </a:lnTo>
                <a:lnTo>
                  <a:pt x="217" y="55"/>
                </a:lnTo>
                <a:lnTo>
                  <a:pt x="201" y="80"/>
                </a:lnTo>
                <a:lnTo>
                  <a:pt x="185" y="105"/>
                </a:lnTo>
                <a:lnTo>
                  <a:pt x="170" y="127"/>
                </a:lnTo>
                <a:lnTo>
                  <a:pt x="153" y="148"/>
                </a:lnTo>
                <a:lnTo>
                  <a:pt x="137" y="168"/>
                </a:lnTo>
                <a:lnTo>
                  <a:pt x="121" y="187"/>
                </a:lnTo>
                <a:lnTo>
                  <a:pt x="105" y="205"/>
                </a:lnTo>
                <a:lnTo>
                  <a:pt x="89" y="221"/>
                </a:lnTo>
                <a:lnTo>
                  <a:pt x="73" y="237"/>
                </a:lnTo>
                <a:lnTo>
                  <a:pt x="58" y="251"/>
                </a:lnTo>
                <a:lnTo>
                  <a:pt x="27" y="277"/>
                </a:lnTo>
                <a:lnTo>
                  <a:pt x="0" y="299"/>
                </a:lnTo>
                <a:lnTo>
                  <a:pt x="49" y="386"/>
                </a:lnTo>
                <a:lnTo>
                  <a:pt x="79" y="361"/>
                </a:lnTo>
                <a:lnTo>
                  <a:pt x="111" y="333"/>
                </a:lnTo>
                <a:lnTo>
                  <a:pt x="128" y="317"/>
                </a:lnTo>
                <a:lnTo>
                  <a:pt x="146" y="300"/>
                </a:lnTo>
                <a:lnTo>
                  <a:pt x="164" y="281"/>
                </a:lnTo>
                <a:lnTo>
                  <a:pt x="182" y="261"/>
                </a:lnTo>
                <a:lnTo>
                  <a:pt x="200" y="241"/>
                </a:lnTo>
                <a:lnTo>
                  <a:pt x="218" y="218"/>
                </a:lnTo>
                <a:lnTo>
                  <a:pt x="236" y="194"/>
                </a:lnTo>
                <a:lnTo>
                  <a:pt x="254" y="170"/>
                </a:lnTo>
                <a:lnTo>
                  <a:pt x="272" y="143"/>
                </a:lnTo>
                <a:lnTo>
                  <a:pt x="289" y="114"/>
                </a:lnTo>
                <a:lnTo>
                  <a:pt x="306" y="85"/>
                </a:lnTo>
                <a:lnTo>
                  <a:pt x="323" y="53"/>
                </a:lnTo>
                <a:lnTo>
                  <a:pt x="247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7" name="Freeform 199"/>
          <xdr:cNvSpPr>
            <a:spLocks noEditPoints="1"/>
          </xdr:cNvSpPr>
        </xdr:nvSpPr>
        <xdr:spPr bwMode="auto">
          <a:xfrm>
            <a:off x="4816" y="312"/>
            <a:ext cx="99" cy="97"/>
          </a:xfrm>
          <a:custGeom>
            <a:avLst/>
            <a:gdLst>
              <a:gd name="T0" fmla="*/ 0 w 496"/>
              <a:gd name="T1" fmla="*/ 0 h 584"/>
              <a:gd name="T2" fmla="*/ 0 w 496"/>
              <a:gd name="T3" fmla="*/ 0 h 584"/>
              <a:gd name="T4" fmla="*/ 0 w 496"/>
              <a:gd name="T5" fmla="*/ 0 h 584"/>
              <a:gd name="T6" fmla="*/ 0 w 496"/>
              <a:gd name="T7" fmla="*/ 0 h 584"/>
              <a:gd name="T8" fmla="*/ 0 w 496"/>
              <a:gd name="T9" fmla="*/ 0 h 584"/>
              <a:gd name="T10" fmla="*/ 0 w 496"/>
              <a:gd name="T11" fmla="*/ 0 h 584"/>
              <a:gd name="T12" fmla="*/ 0 w 496"/>
              <a:gd name="T13" fmla="*/ 0 h 584"/>
              <a:gd name="T14" fmla="*/ 0 w 496"/>
              <a:gd name="T15" fmla="*/ 0 h 584"/>
              <a:gd name="T16" fmla="*/ 0 w 496"/>
              <a:gd name="T17" fmla="*/ 0 h 584"/>
              <a:gd name="T18" fmla="*/ 0 w 496"/>
              <a:gd name="T19" fmla="*/ 0 h 584"/>
              <a:gd name="T20" fmla="*/ 0 w 496"/>
              <a:gd name="T21" fmla="*/ 0 h 584"/>
              <a:gd name="T22" fmla="*/ 0 w 496"/>
              <a:gd name="T23" fmla="*/ 0 h 584"/>
              <a:gd name="T24" fmla="*/ 0 w 496"/>
              <a:gd name="T25" fmla="*/ 0 h 584"/>
              <a:gd name="T26" fmla="*/ 0 w 496"/>
              <a:gd name="T27" fmla="*/ 0 h 584"/>
              <a:gd name="T28" fmla="*/ 0 w 496"/>
              <a:gd name="T29" fmla="*/ 0 h 584"/>
              <a:gd name="T30" fmla="*/ 0 w 496"/>
              <a:gd name="T31" fmla="*/ 0 h 584"/>
              <a:gd name="T32" fmla="*/ 0 w 496"/>
              <a:gd name="T33" fmla="*/ 0 h 584"/>
              <a:gd name="T34" fmla="*/ 0 w 496"/>
              <a:gd name="T35" fmla="*/ 0 h 584"/>
              <a:gd name="T36" fmla="*/ 0 w 496"/>
              <a:gd name="T37" fmla="*/ 0 h 584"/>
              <a:gd name="T38" fmla="*/ 0 w 496"/>
              <a:gd name="T39" fmla="*/ 0 h 584"/>
              <a:gd name="T40" fmla="*/ 0 w 496"/>
              <a:gd name="T41" fmla="*/ 0 h 584"/>
              <a:gd name="T42" fmla="*/ 0 w 496"/>
              <a:gd name="T43" fmla="*/ 0 h 584"/>
              <a:gd name="T44" fmla="*/ 0 w 496"/>
              <a:gd name="T45" fmla="*/ 0 h 584"/>
              <a:gd name="T46" fmla="*/ 0 w 496"/>
              <a:gd name="T47" fmla="*/ 0 h 584"/>
              <a:gd name="T48" fmla="*/ 0 w 496"/>
              <a:gd name="T49" fmla="*/ 0 h 584"/>
              <a:gd name="T50" fmla="*/ 0 w 496"/>
              <a:gd name="T51" fmla="*/ 0 h 584"/>
              <a:gd name="T52" fmla="*/ 0 w 496"/>
              <a:gd name="T53" fmla="*/ 0 h 584"/>
              <a:gd name="T54" fmla="*/ 0 w 496"/>
              <a:gd name="T55" fmla="*/ 0 h 584"/>
              <a:gd name="T56" fmla="*/ 0 w 496"/>
              <a:gd name="T57" fmla="*/ 0 h 584"/>
              <a:gd name="T58" fmla="*/ 0 w 496"/>
              <a:gd name="T59" fmla="*/ 0 h 584"/>
              <a:gd name="T60" fmla="*/ 0 w 496"/>
              <a:gd name="T61" fmla="*/ 0 h 584"/>
              <a:gd name="T62" fmla="*/ 0 w 496"/>
              <a:gd name="T63" fmla="*/ 0 h 584"/>
              <a:gd name="T64" fmla="*/ 0 w 496"/>
              <a:gd name="T65" fmla="*/ 0 h 584"/>
              <a:gd name="T66" fmla="*/ 0 w 496"/>
              <a:gd name="T67" fmla="*/ 0 h 584"/>
              <a:gd name="T68" fmla="*/ 0 w 496"/>
              <a:gd name="T69" fmla="*/ 0 h 584"/>
              <a:gd name="T70" fmla="*/ 0 w 496"/>
              <a:gd name="T71" fmla="*/ 0 h 584"/>
              <a:gd name="T72" fmla="*/ 0 w 496"/>
              <a:gd name="T73" fmla="*/ 0 h 584"/>
              <a:gd name="T74" fmla="*/ 0 w 496"/>
              <a:gd name="T75" fmla="*/ 0 h 584"/>
              <a:gd name="T76" fmla="*/ 0 w 496"/>
              <a:gd name="T77" fmla="*/ 0 h 584"/>
              <a:gd name="T78" fmla="*/ 0 w 496"/>
              <a:gd name="T79" fmla="*/ 0 h 584"/>
              <a:gd name="T80" fmla="*/ 0 w 496"/>
              <a:gd name="T81" fmla="*/ 0 h 584"/>
              <a:gd name="T82" fmla="*/ 0 w 496"/>
              <a:gd name="T83" fmla="*/ 0 h 584"/>
              <a:gd name="T84" fmla="*/ 0 w 496"/>
              <a:gd name="T85" fmla="*/ 0 h 584"/>
              <a:gd name="T86" fmla="*/ 0 w 496"/>
              <a:gd name="T87" fmla="*/ 0 h 584"/>
              <a:gd name="T88" fmla="*/ 0 w 496"/>
              <a:gd name="T89" fmla="*/ 0 h 584"/>
              <a:gd name="T90" fmla="*/ 0 w 496"/>
              <a:gd name="T91" fmla="*/ 0 h 584"/>
              <a:gd name="T92" fmla="*/ 0 w 496"/>
              <a:gd name="T93" fmla="*/ 0 h 584"/>
              <a:gd name="T94" fmla="*/ 0 w 496"/>
              <a:gd name="T95" fmla="*/ 0 h 584"/>
              <a:gd name="T96" fmla="*/ 0 w 496"/>
              <a:gd name="T97" fmla="*/ 0 h 584"/>
              <a:gd name="T98" fmla="*/ 0 w 496"/>
              <a:gd name="T99" fmla="*/ 0 h 584"/>
              <a:gd name="T100" fmla="*/ 0 w 496"/>
              <a:gd name="T101" fmla="*/ 0 h 584"/>
              <a:gd name="T102" fmla="*/ 0 w 496"/>
              <a:gd name="T103" fmla="*/ 0 h 584"/>
              <a:gd name="T104" fmla="*/ 0 w 496"/>
              <a:gd name="T105" fmla="*/ 0 h 584"/>
              <a:gd name="T106" fmla="*/ 0 w 496"/>
              <a:gd name="T107" fmla="*/ 0 h 584"/>
              <a:gd name="T108" fmla="*/ 0 w 496"/>
              <a:gd name="T109" fmla="*/ 0 h 584"/>
              <a:gd name="T110" fmla="*/ 0 w 496"/>
              <a:gd name="T111" fmla="*/ 0 h 584"/>
              <a:gd name="T112" fmla="*/ 0 w 496"/>
              <a:gd name="T113" fmla="*/ 0 h 584"/>
              <a:gd name="T114" fmla="*/ 0 w 496"/>
              <a:gd name="T115" fmla="*/ 0 h 584"/>
              <a:gd name="T116" fmla="*/ 0 w 496"/>
              <a:gd name="T117" fmla="*/ 0 h 584"/>
              <a:gd name="T118" fmla="*/ 0 w 496"/>
              <a:gd name="T119" fmla="*/ 0 h 584"/>
              <a:gd name="T120" fmla="*/ 0 w 496"/>
              <a:gd name="T121" fmla="*/ 0 h 584"/>
              <a:gd name="T122" fmla="*/ 0 w 496"/>
              <a:gd name="T123" fmla="*/ 0 h 584"/>
              <a:gd name="T124" fmla="*/ 0 w 496"/>
              <a:gd name="T125" fmla="*/ 0 h 5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496" h="584">
                <a:moveTo>
                  <a:pt x="244" y="48"/>
                </a:moveTo>
                <a:lnTo>
                  <a:pt x="254" y="48"/>
                </a:lnTo>
                <a:lnTo>
                  <a:pt x="265" y="49"/>
                </a:lnTo>
                <a:lnTo>
                  <a:pt x="275" y="50"/>
                </a:lnTo>
                <a:lnTo>
                  <a:pt x="286" y="53"/>
                </a:lnTo>
                <a:lnTo>
                  <a:pt x="306" y="59"/>
                </a:lnTo>
                <a:lnTo>
                  <a:pt x="325" y="67"/>
                </a:lnTo>
                <a:lnTo>
                  <a:pt x="343" y="76"/>
                </a:lnTo>
                <a:lnTo>
                  <a:pt x="361" y="88"/>
                </a:lnTo>
                <a:lnTo>
                  <a:pt x="377" y="102"/>
                </a:lnTo>
                <a:lnTo>
                  <a:pt x="392" y="118"/>
                </a:lnTo>
                <a:lnTo>
                  <a:pt x="406" y="134"/>
                </a:lnTo>
                <a:lnTo>
                  <a:pt x="418" y="153"/>
                </a:lnTo>
                <a:lnTo>
                  <a:pt x="429" y="173"/>
                </a:lnTo>
                <a:lnTo>
                  <a:pt x="438" y="193"/>
                </a:lnTo>
                <a:lnTo>
                  <a:pt x="442" y="205"/>
                </a:lnTo>
                <a:lnTo>
                  <a:pt x="446" y="215"/>
                </a:lnTo>
                <a:lnTo>
                  <a:pt x="448" y="227"/>
                </a:lnTo>
                <a:lnTo>
                  <a:pt x="451" y="239"/>
                </a:lnTo>
                <a:lnTo>
                  <a:pt x="453" y="251"/>
                </a:lnTo>
                <a:lnTo>
                  <a:pt x="454" y="262"/>
                </a:lnTo>
                <a:lnTo>
                  <a:pt x="455" y="275"/>
                </a:lnTo>
                <a:lnTo>
                  <a:pt x="455" y="287"/>
                </a:lnTo>
                <a:lnTo>
                  <a:pt x="455" y="300"/>
                </a:lnTo>
                <a:lnTo>
                  <a:pt x="454" y="312"/>
                </a:lnTo>
                <a:lnTo>
                  <a:pt x="453" y="325"/>
                </a:lnTo>
                <a:lnTo>
                  <a:pt x="451" y="336"/>
                </a:lnTo>
                <a:lnTo>
                  <a:pt x="446" y="360"/>
                </a:lnTo>
                <a:lnTo>
                  <a:pt x="439" y="382"/>
                </a:lnTo>
                <a:lnTo>
                  <a:pt x="431" y="405"/>
                </a:lnTo>
                <a:lnTo>
                  <a:pt x="420" y="425"/>
                </a:lnTo>
                <a:lnTo>
                  <a:pt x="409" y="445"/>
                </a:lnTo>
                <a:lnTo>
                  <a:pt x="395" y="462"/>
                </a:lnTo>
                <a:lnTo>
                  <a:pt x="380" y="479"/>
                </a:lnTo>
                <a:lnTo>
                  <a:pt x="364" y="493"/>
                </a:lnTo>
                <a:lnTo>
                  <a:pt x="356" y="499"/>
                </a:lnTo>
                <a:lnTo>
                  <a:pt x="347" y="506"/>
                </a:lnTo>
                <a:lnTo>
                  <a:pt x="338" y="511"/>
                </a:lnTo>
                <a:lnTo>
                  <a:pt x="328" y="517"/>
                </a:lnTo>
                <a:lnTo>
                  <a:pt x="319" y="521"/>
                </a:lnTo>
                <a:lnTo>
                  <a:pt x="309" y="525"/>
                </a:lnTo>
                <a:lnTo>
                  <a:pt x="298" y="528"/>
                </a:lnTo>
                <a:lnTo>
                  <a:pt x="288" y="531"/>
                </a:lnTo>
                <a:lnTo>
                  <a:pt x="277" y="533"/>
                </a:lnTo>
                <a:lnTo>
                  <a:pt x="266" y="535"/>
                </a:lnTo>
                <a:lnTo>
                  <a:pt x="255" y="535"/>
                </a:lnTo>
                <a:lnTo>
                  <a:pt x="244" y="537"/>
                </a:lnTo>
                <a:lnTo>
                  <a:pt x="233" y="535"/>
                </a:lnTo>
                <a:lnTo>
                  <a:pt x="223" y="535"/>
                </a:lnTo>
                <a:lnTo>
                  <a:pt x="212" y="533"/>
                </a:lnTo>
                <a:lnTo>
                  <a:pt x="202" y="531"/>
                </a:lnTo>
                <a:lnTo>
                  <a:pt x="192" y="528"/>
                </a:lnTo>
                <a:lnTo>
                  <a:pt x="183" y="525"/>
                </a:lnTo>
                <a:lnTo>
                  <a:pt x="173" y="521"/>
                </a:lnTo>
                <a:lnTo>
                  <a:pt x="164" y="517"/>
                </a:lnTo>
                <a:lnTo>
                  <a:pt x="155" y="511"/>
                </a:lnTo>
                <a:lnTo>
                  <a:pt x="146" y="506"/>
                </a:lnTo>
                <a:lnTo>
                  <a:pt x="138" y="499"/>
                </a:lnTo>
                <a:lnTo>
                  <a:pt x="129" y="493"/>
                </a:lnTo>
                <a:lnTo>
                  <a:pt x="121" y="486"/>
                </a:lnTo>
                <a:lnTo>
                  <a:pt x="114" y="479"/>
                </a:lnTo>
                <a:lnTo>
                  <a:pt x="106" y="471"/>
                </a:lnTo>
                <a:lnTo>
                  <a:pt x="99" y="462"/>
                </a:lnTo>
                <a:lnTo>
                  <a:pt x="86" y="445"/>
                </a:lnTo>
                <a:lnTo>
                  <a:pt x="75" y="425"/>
                </a:lnTo>
                <a:lnTo>
                  <a:pt x="65" y="405"/>
                </a:lnTo>
                <a:lnTo>
                  <a:pt x="56" y="382"/>
                </a:lnTo>
                <a:lnTo>
                  <a:pt x="52" y="372"/>
                </a:lnTo>
                <a:lnTo>
                  <a:pt x="49" y="360"/>
                </a:lnTo>
                <a:lnTo>
                  <a:pt x="47" y="348"/>
                </a:lnTo>
                <a:lnTo>
                  <a:pt x="44" y="336"/>
                </a:lnTo>
                <a:lnTo>
                  <a:pt x="43" y="325"/>
                </a:lnTo>
                <a:lnTo>
                  <a:pt x="41" y="312"/>
                </a:lnTo>
                <a:lnTo>
                  <a:pt x="41" y="300"/>
                </a:lnTo>
                <a:lnTo>
                  <a:pt x="40" y="287"/>
                </a:lnTo>
                <a:lnTo>
                  <a:pt x="41" y="275"/>
                </a:lnTo>
                <a:lnTo>
                  <a:pt x="41" y="262"/>
                </a:lnTo>
                <a:lnTo>
                  <a:pt x="43" y="251"/>
                </a:lnTo>
                <a:lnTo>
                  <a:pt x="45" y="239"/>
                </a:lnTo>
                <a:lnTo>
                  <a:pt x="47" y="227"/>
                </a:lnTo>
                <a:lnTo>
                  <a:pt x="50" y="215"/>
                </a:lnTo>
                <a:lnTo>
                  <a:pt x="53" y="205"/>
                </a:lnTo>
                <a:lnTo>
                  <a:pt x="57" y="193"/>
                </a:lnTo>
                <a:lnTo>
                  <a:pt x="66" y="173"/>
                </a:lnTo>
                <a:lnTo>
                  <a:pt x="77" y="153"/>
                </a:lnTo>
                <a:lnTo>
                  <a:pt x="89" y="134"/>
                </a:lnTo>
                <a:lnTo>
                  <a:pt x="102" y="118"/>
                </a:lnTo>
                <a:lnTo>
                  <a:pt x="117" y="102"/>
                </a:lnTo>
                <a:lnTo>
                  <a:pt x="133" y="88"/>
                </a:lnTo>
                <a:lnTo>
                  <a:pt x="150" y="76"/>
                </a:lnTo>
                <a:lnTo>
                  <a:pt x="167" y="67"/>
                </a:lnTo>
                <a:lnTo>
                  <a:pt x="186" y="59"/>
                </a:lnTo>
                <a:lnTo>
                  <a:pt x="205" y="53"/>
                </a:lnTo>
                <a:lnTo>
                  <a:pt x="214" y="50"/>
                </a:lnTo>
                <a:lnTo>
                  <a:pt x="224" y="49"/>
                </a:lnTo>
                <a:lnTo>
                  <a:pt x="234" y="48"/>
                </a:lnTo>
                <a:lnTo>
                  <a:pt x="244" y="48"/>
                </a:lnTo>
                <a:close/>
                <a:moveTo>
                  <a:pt x="244" y="0"/>
                </a:moveTo>
                <a:lnTo>
                  <a:pt x="232" y="0"/>
                </a:lnTo>
                <a:lnTo>
                  <a:pt x="220" y="1"/>
                </a:lnTo>
                <a:lnTo>
                  <a:pt x="208" y="3"/>
                </a:lnTo>
                <a:lnTo>
                  <a:pt x="196" y="6"/>
                </a:lnTo>
                <a:lnTo>
                  <a:pt x="184" y="9"/>
                </a:lnTo>
                <a:lnTo>
                  <a:pt x="173" y="13"/>
                </a:lnTo>
                <a:lnTo>
                  <a:pt x="162" y="17"/>
                </a:lnTo>
                <a:lnTo>
                  <a:pt x="151" y="22"/>
                </a:lnTo>
                <a:lnTo>
                  <a:pt x="140" y="28"/>
                </a:lnTo>
                <a:lnTo>
                  <a:pt x="129" y="34"/>
                </a:lnTo>
                <a:lnTo>
                  <a:pt x="119" y="41"/>
                </a:lnTo>
                <a:lnTo>
                  <a:pt x="109" y="48"/>
                </a:lnTo>
                <a:lnTo>
                  <a:pt x="100" y="56"/>
                </a:lnTo>
                <a:lnTo>
                  <a:pt x="90" y="65"/>
                </a:lnTo>
                <a:lnTo>
                  <a:pt x="81" y="73"/>
                </a:lnTo>
                <a:lnTo>
                  <a:pt x="73" y="82"/>
                </a:lnTo>
                <a:lnTo>
                  <a:pt x="65" y="93"/>
                </a:lnTo>
                <a:lnTo>
                  <a:pt x="57" y="103"/>
                </a:lnTo>
                <a:lnTo>
                  <a:pt x="49" y="114"/>
                </a:lnTo>
                <a:lnTo>
                  <a:pt x="43" y="125"/>
                </a:lnTo>
                <a:lnTo>
                  <a:pt x="36" y="136"/>
                </a:lnTo>
                <a:lnTo>
                  <a:pt x="30" y="148"/>
                </a:lnTo>
                <a:lnTo>
                  <a:pt x="24" y="161"/>
                </a:lnTo>
                <a:lnTo>
                  <a:pt x="19" y="174"/>
                </a:lnTo>
                <a:lnTo>
                  <a:pt x="15" y="187"/>
                </a:lnTo>
                <a:lnTo>
                  <a:pt x="11" y="200"/>
                </a:lnTo>
                <a:lnTo>
                  <a:pt x="8" y="214"/>
                </a:lnTo>
                <a:lnTo>
                  <a:pt x="5" y="228"/>
                </a:lnTo>
                <a:lnTo>
                  <a:pt x="3" y="242"/>
                </a:lnTo>
                <a:lnTo>
                  <a:pt x="1" y="258"/>
                </a:lnTo>
                <a:lnTo>
                  <a:pt x="0" y="272"/>
                </a:lnTo>
                <a:lnTo>
                  <a:pt x="0" y="287"/>
                </a:lnTo>
                <a:lnTo>
                  <a:pt x="0" y="302"/>
                </a:lnTo>
                <a:lnTo>
                  <a:pt x="1" y="318"/>
                </a:lnTo>
                <a:lnTo>
                  <a:pt x="3" y="332"/>
                </a:lnTo>
                <a:lnTo>
                  <a:pt x="5" y="347"/>
                </a:lnTo>
                <a:lnTo>
                  <a:pt x="8" y="361"/>
                </a:lnTo>
                <a:lnTo>
                  <a:pt x="11" y="375"/>
                </a:lnTo>
                <a:lnTo>
                  <a:pt x="15" y="389"/>
                </a:lnTo>
                <a:lnTo>
                  <a:pt x="19" y="402"/>
                </a:lnTo>
                <a:lnTo>
                  <a:pt x="24" y="415"/>
                </a:lnTo>
                <a:lnTo>
                  <a:pt x="30" y="428"/>
                </a:lnTo>
                <a:lnTo>
                  <a:pt x="36" y="441"/>
                </a:lnTo>
                <a:lnTo>
                  <a:pt x="43" y="453"/>
                </a:lnTo>
                <a:lnTo>
                  <a:pt x="49" y="465"/>
                </a:lnTo>
                <a:lnTo>
                  <a:pt x="57" y="475"/>
                </a:lnTo>
                <a:lnTo>
                  <a:pt x="65" y="486"/>
                </a:lnTo>
                <a:lnTo>
                  <a:pt x="73" y="497"/>
                </a:lnTo>
                <a:lnTo>
                  <a:pt x="81" y="507"/>
                </a:lnTo>
                <a:lnTo>
                  <a:pt x="90" y="517"/>
                </a:lnTo>
                <a:lnTo>
                  <a:pt x="100" y="525"/>
                </a:lnTo>
                <a:lnTo>
                  <a:pt x="109" y="533"/>
                </a:lnTo>
                <a:lnTo>
                  <a:pt x="119" y="541"/>
                </a:lnTo>
                <a:lnTo>
                  <a:pt x="129" y="548"/>
                </a:lnTo>
                <a:lnTo>
                  <a:pt x="140" y="554"/>
                </a:lnTo>
                <a:lnTo>
                  <a:pt x="151" y="560"/>
                </a:lnTo>
                <a:lnTo>
                  <a:pt x="162" y="566"/>
                </a:lnTo>
                <a:lnTo>
                  <a:pt x="173" y="571"/>
                </a:lnTo>
                <a:lnTo>
                  <a:pt x="184" y="574"/>
                </a:lnTo>
                <a:lnTo>
                  <a:pt x="196" y="578"/>
                </a:lnTo>
                <a:lnTo>
                  <a:pt x="208" y="581"/>
                </a:lnTo>
                <a:lnTo>
                  <a:pt x="220" y="582"/>
                </a:lnTo>
                <a:lnTo>
                  <a:pt x="232" y="584"/>
                </a:lnTo>
                <a:lnTo>
                  <a:pt x="244" y="584"/>
                </a:lnTo>
                <a:lnTo>
                  <a:pt x="257" y="584"/>
                </a:lnTo>
                <a:lnTo>
                  <a:pt x="269" y="582"/>
                </a:lnTo>
                <a:lnTo>
                  <a:pt x="282" y="581"/>
                </a:lnTo>
                <a:lnTo>
                  <a:pt x="294" y="578"/>
                </a:lnTo>
                <a:lnTo>
                  <a:pt x="306" y="574"/>
                </a:lnTo>
                <a:lnTo>
                  <a:pt x="318" y="571"/>
                </a:lnTo>
                <a:lnTo>
                  <a:pt x="330" y="566"/>
                </a:lnTo>
                <a:lnTo>
                  <a:pt x="342" y="560"/>
                </a:lnTo>
                <a:lnTo>
                  <a:pt x="353" y="554"/>
                </a:lnTo>
                <a:lnTo>
                  <a:pt x="363" y="548"/>
                </a:lnTo>
                <a:lnTo>
                  <a:pt x="374" y="541"/>
                </a:lnTo>
                <a:lnTo>
                  <a:pt x="384" y="533"/>
                </a:lnTo>
                <a:lnTo>
                  <a:pt x="394" y="525"/>
                </a:lnTo>
                <a:lnTo>
                  <a:pt x="404" y="517"/>
                </a:lnTo>
                <a:lnTo>
                  <a:pt x="413" y="507"/>
                </a:lnTo>
                <a:lnTo>
                  <a:pt x="422" y="497"/>
                </a:lnTo>
                <a:lnTo>
                  <a:pt x="430" y="486"/>
                </a:lnTo>
                <a:lnTo>
                  <a:pt x="438" y="475"/>
                </a:lnTo>
                <a:lnTo>
                  <a:pt x="446" y="465"/>
                </a:lnTo>
                <a:lnTo>
                  <a:pt x="453" y="453"/>
                </a:lnTo>
                <a:lnTo>
                  <a:pt x="459" y="441"/>
                </a:lnTo>
                <a:lnTo>
                  <a:pt x="465" y="428"/>
                </a:lnTo>
                <a:lnTo>
                  <a:pt x="471" y="415"/>
                </a:lnTo>
                <a:lnTo>
                  <a:pt x="476" y="402"/>
                </a:lnTo>
                <a:lnTo>
                  <a:pt x="481" y="389"/>
                </a:lnTo>
                <a:lnTo>
                  <a:pt x="485" y="375"/>
                </a:lnTo>
                <a:lnTo>
                  <a:pt x="488" y="361"/>
                </a:lnTo>
                <a:lnTo>
                  <a:pt x="491" y="347"/>
                </a:lnTo>
                <a:lnTo>
                  <a:pt x="493" y="332"/>
                </a:lnTo>
                <a:lnTo>
                  <a:pt x="495" y="318"/>
                </a:lnTo>
                <a:lnTo>
                  <a:pt x="496" y="302"/>
                </a:lnTo>
                <a:lnTo>
                  <a:pt x="496" y="287"/>
                </a:lnTo>
                <a:lnTo>
                  <a:pt x="496" y="272"/>
                </a:lnTo>
                <a:lnTo>
                  <a:pt x="495" y="258"/>
                </a:lnTo>
                <a:lnTo>
                  <a:pt x="493" y="242"/>
                </a:lnTo>
                <a:lnTo>
                  <a:pt x="491" y="228"/>
                </a:lnTo>
                <a:lnTo>
                  <a:pt x="488" y="214"/>
                </a:lnTo>
                <a:lnTo>
                  <a:pt x="485" y="200"/>
                </a:lnTo>
                <a:lnTo>
                  <a:pt x="481" y="187"/>
                </a:lnTo>
                <a:lnTo>
                  <a:pt x="476" y="174"/>
                </a:lnTo>
                <a:lnTo>
                  <a:pt x="471" y="161"/>
                </a:lnTo>
                <a:lnTo>
                  <a:pt x="465" y="148"/>
                </a:lnTo>
                <a:lnTo>
                  <a:pt x="459" y="136"/>
                </a:lnTo>
                <a:lnTo>
                  <a:pt x="453" y="125"/>
                </a:lnTo>
                <a:lnTo>
                  <a:pt x="446" y="114"/>
                </a:lnTo>
                <a:lnTo>
                  <a:pt x="438" y="103"/>
                </a:lnTo>
                <a:lnTo>
                  <a:pt x="430" y="93"/>
                </a:lnTo>
                <a:lnTo>
                  <a:pt x="422" y="82"/>
                </a:lnTo>
                <a:lnTo>
                  <a:pt x="413" y="73"/>
                </a:lnTo>
                <a:lnTo>
                  <a:pt x="404" y="65"/>
                </a:lnTo>
                <a:lnTo>
                  <a:pt x="394" y="56"/>
                </a:lnTo>
                <a:lnTo>
                  <a:pt x="384" y="48"/>
                </a:lnTo>
                <a:lnTo>
                  <a:pt x="374" y="41"/>
                </a:lnTo>
                <a:lnTo>
                  <a:pt x="363" y="34"/>
                </a:lnTo>
                <a:lnTo>
                  <a:pt x="353" y="28"/>
                </a:lnTo>
                <a:lnTo>
                  <a:pt x="342" y="22"/>
                </a:lnTo>
                <a:lnTo>
                  <a:pt x="330" y="17"/>
                </a:lnTo>
                <a:lnTo>
                  <a:pt x="318" y="13"/>
                </a:lnTo>
                <a:lnTo>
                  <a:pt x="306" y="9"/>
                </a:lnTo>
                <a:lnTo>
                  <a:pt x="294" y="6"/>
                </a:lnTo>
                <a:lnTo>
                  <a:pt x="282" y="3"/>
                </a:lnTo>
                <a:lnTo>
                  <a:pt x="269" y="1"/>
                </a:lnTo>
                <a:lnTo>
                  <a:pt x="257" y="0"/>
                </a:lnTo>
                <a:lnTo>
                  <a:pt x="244" y="0"/>
                </a:lnTo>
                <a:close/>
                <a:moveTo>
                  <a:pt x="154" y="449"/>
                </a:moveTo>
                <a:lnTo>
                  <a:pt x="211" y="449"/>
                </a:lnTo>
                <a:lnTo>
                  <a:pt x="211" y="326"/>
                </a:lnTo>
                <a:lnTo>
                  <a:pt x="260" y="326"/>
                </a:lnTo>
                <a:lnTo>
                  <a:pt x="266" y="326"/>
                </a:lnTo>
                <a:lnTo>
                  <a:pt x="271" y="327"/>
                </a:lnTo>
                <a:lnTo>
                  <a:pt x="275" y="329"/>
                </a:lnTo>
                <a:lnTo>
                  <a:pt x="278" y="333"/>
                </a:lnTo>
                <a:lnTo>
                  <a:pt x="281" y="336"/>
                </a:lnTo>
                <a:lnTo>
                  <a:pt x="283" y="341"/>
                </a:lnTo>
                <a:lnTo>
                  <a:pt x="284" y="347"/>
                </a:lnTo>
                <a:lnTo>
                  <a:pt x="284" y="354"/>
                </a:lnTo>
                <a:lnTo>
                  <a:pt x="286" y="368"/>
                </a:lnTo>
                <a:lnTo>
                  <a:pt x="288" y="399"/>
                </a:lnTo>
                <a:lnTo>
                  <a:pt x="291" y="431"/>
                </a:lnTo>
                <a:lnTo>
                  <a:pt x="293" y="449"/>
                </a:lnTo>
                <a:lnTo>
                  <a:pt x="358" y="449"/>
                </a:lnTo>
                <a:lnTo>
                  <a:pt x="355" y="445"/>
                </a:lnTo>
                <a:lnTo>
                  <a:pt x="352" y="436"/>
                </a:lnTo>
                <a:lnTo>
                  <a:pt x="349" y="426"/>
                </a:lnTo>
                <a:lnTo>
                  <a:pt x="346" y="414"/>
                </a:lnTo>
                <a:lnTo>
                  <a:pt x="344" y="401"/>
                </a:lnTo>
                <a:lnTo>
                  <a:pt x="343" y="388"/>
                </a:lnTo>
                <a:lnTo>
                  <a:pt x="342" y="375"/>
                </a:lnTo>
                <a:lnTo>
                  <a:pt x="341" y="364"/>
                </a:lnTo>
                <a:lnTo>
                  <a:pt x="339" y="349"/>
                </a:lnTo>
                <a:lnTo>
                  <a:pt x="336" y="338"/>
                </a:lnTo>
                <a:lnTo>
                  <a:pt x="333" y="326"/>
                </a:lnTo>
                <a:lnTo>
                  <a:pt x="329" y="316"/>
                </a:lnTo>
                <a:lnTo>
                  <a:pt x="327" y="312"/>
                </a:lnTo>
                <a:lnTo>
                  <a:pt x="324" y="308"/>
                </a:lnTo>
                <a:lnTo>
                  <a:pt x="320" y="305"/>
                </a:lnTo>
                <a:lnTo>
                  <a:pt x="316" y="302"/>
                </a:lnTo>
                <a:lnTo>
                  <a:pt x="311" y="300"/>
                </a:lnTo>
                <a:lnTo>
                  <a:pt x="306" y="298"/>
                </a:lnTo>
                <a:lnTo>
                  <a:pt x="300" y="298"/>
                </a:lnTo>
                <a:lnTo>
                  <a:pt x="293" y="296"/>
                </a:lnTo>
                <a:lnTo>
                  <a:pt x="302" y="293"/>
                </a:lnTo>
                <a:lnTo>
                  <a:pt x="312" y="289"/>
                </a:lnTo>
                <a:lnTo>
                  <a:pt x="321" y="283"/>
                </a:lnTo>
                <a:lnTo>
                  <a:pt x="330" y="275"/>
                </a:lnTo>
                <a:lnTo>
                  <a:pt x="334" y="271"/>
                </a:lnTo>
                <a:lnTo>
                  <a:pt x="338" y="265"/>
                </a:lnTo>
                <a:lnTo>
                  <a:pt x="341" y="259"/>
                </a:lnTo>
                <a:lnTo>
                  <a:pt x="344" y="251"/>
                </a:lnTo>
                <a:lnTo>
                  <a:pt x="346" y="242"/>
                </a:lnTo>
                <a:lnTo>
                  <a:pt x="348" y="233"/>
                </a:lnTo>
                <a:lnTo>
                  <a:pt x="349" y="222"/>
                </a:lnTo>
                <a:lnTo>
                  <a:pt x="350" y="210"/>
                </a:lnTo>
                <a:lnTo>
                  <a:pt x="349" y="195"/>
                </a:lnTo>
                <a:lnTo>
                  <a:pt x="347" y="182"/>
                </a:lnTo>
                <a:lnTo>
                  <a:pt x="343" y="170"/>
                </a:lnTo>
                <a:lnTo>
                  <a:pt x="339" y="161"/>
                </a:lnTo>
                <a:lnTo>
                  <a:pt x="333" y="153"/>
                </a:lnTo>
                <a:lnTo>
                  <a:pt x="327" y="146"/>
                </a:lnTo>
                <a:lnTo>
                  <a:pt x="320" y="140"/>
                </a:lnTo>
                <a:lnTo>
                  <a:pt x="313" y="135"/>
                </a:lnTo>
                <a:lnTo>
                  <a:pt x="305" y="132"/>
                </a:lnTo>
                <a:lnTo>
                  <a:pt x="297" y="129"/>
                </a:lnTo>
                <a:lnTo>
                  <a:pt x="289" y="127"/>
                </a:lnTo>
                <a:lnTo>
                  <a:pt x="281" y="126"/>
                </a:lnTo>
                <a:lnTo>
                  <a:pt x="265" y="125"/>
                </a:lnTo>
                <a:lnTo>
                  <a:pt x="252" y="125"/>
                </a:lnTo>
                <a:lnTo>
                  <a:pt x="154" y="125"/>
                </a:lnTo>
                <a:lnTo>
                  <a:pt x="154" y="449"/>
                </a:lnTo>
                <a:close/>
                <a:moveTo>
                  <a:pt x="211" y="182"/>
                </a:moveTo>
                <a:lnTo>
                  <a:pt x="252" y="182"/>
                </a:lnTo>
                <a:lnTo>
                  <a:pt x="258" y="182"/>
                </a:lnTo>
                <a:lnTo>
                  <a:pt x="265" y="182"/>
                </a:lnTo>
                <a:lnTo>
                  <a:pt x="272" y="183"/>
                </a:lnTo>
                <a:lnTo>
                  <a:pt x="278" y="187"/>
                </a:lnTo>
                <a:lnTo>
                  <a:pt x="281" y="189"/>
                </a:lnTo>
                <a:lnTo>
                  <a:pt x="284" y="192"/>
                </a:lnTo>
                <a:lnTo>
                  <a:pt x="286" y="194"/>
                </a:lnTo>
                <a:lnTo>
                  <a:pt x="288" y="198"/>
                </a:lnTo>
                <a:lnTo>
                  <a:pt x="290" y="202"/>
                </a:lnTo>
                <a:lnTo>
                  <a:pt x="291" y="208"/>
                </a:lnTo>
                <a:lnTo>
                  <a:pt x="292" y="214"/>
                </a:lnTo>
                <a:lnTo>
                  <a:pt x="293" y="220"/>
                </a:lnTo>
                <a:lnTo>
                  <a:pt x="292" y="228"/>
                </a:lnTo>
                <a:lnTo>
                  <a:pt x="291" y="235"/>
                </a:lnTo>
                <a:lnTo>
                  <a:pt x="288" y="243"/>
                </a:lnTo>
                <a:lnTo>
                  <a:pt x="284" y="252"/>
                </a:lnTo>
                <a:lnTo>
                  <a:pt x="279" y="258"/>
                </a:lnTo>
                <a:lnTo>
                  <a:pt x="272" y="263"/>
                </a:lnTo>
                <a:lnTo>
                  <a:pt x="268" y="266"/>
                </a:lnTo>
                <a:lnTo>
                  <a:pt x="263" y="267"/>
                </a:lnTo>
                <a:lnTo>
                  <a:pt x="258" y="268"/>
                </a:lnTo>
                <a:lnTo>
                  <a:pt x="252" y="268"/>
                </a:lnTo>
                <a:lnTo>
                  <a:pt x="211" y="268"/>
                </a:lnTo>
                <a:lnTo>
                  <a:pt x="211" y="182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8" name="Freeform 200"/>
          <xdr:cNvSpPr>
            <a:spLocks/>
          </xdr:cNvSpPr>
        </xdr:nvSpPr>
        <xdr:spPr bwMode="auto">
          <a:xfrm>
            <a:off x="2613" y="484"/>
            <a:ext cx="47" cy="53"/>
          </a:xfrm>
          <a:custGeom>
            <a:avLst/>
            <a:gdLst>
              <a:gd name="T0" fmla="*/ 0 w 236"/>
              <a:gd name="T1" fmla="*/ 0 h 316"/>
              <a:gd name="T2" fmla="*/ 0 w 236"/>
              <a:gd name="T3" fmla="*/ 0 h 316"/>
              <a:gd name="T4" fmla="*/ 0 w 236"/>
              <a:gd name="T5" fmla="*/ 0 h 316"/>
              <a:gd name="T6" fmla="*/ 0 w 236"/>
              <a:gd name="T7" fmla="*/ 0 h 316"/>
              <a:gd name="T8" fmla="*/ 0 w 236"/>
              <a:gd name="T9" fmla="*/ 0 h 316"/>
              <a:gd name="T10" fmla="*/ 0 w 236"/>
              <a:gd name="T11" fmla="*/ 0 h 316"/>
              <a:gd name="T12" fmla="*/ 0 w 236"/>
              <a:gd name="T13" fmla="*/ 0 h 316"/>
              <a:gd name="T14" fmla="*/ 0 w 236"/>
              <a:gd name="T15" fmla="*/ 0 h 316"/>
              <a:gd name="T16" fmla="*/ 0 w 236"/>
              <a:gd name="T17" fmla="*/ 0 h 316"/>
              <a:gd name="T18" fmla="*/ 0 w 236"/>
              <a:gd name="T19" fmla="*/ 0 h 316"/>
              <a:gd name="T20" fmla="*/ 0 w 236"/>
              <a:gd name="T21" fmla="*/ 0 h 316"/>
              <a:gd name="T22" fmla="*/ 0 w 236"/>
              <a:gd name="T23" fmla="*/ 0 h 31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36" h="316">
                <a:moveTo>
                  <a:pt x="0" y="316"/>
                </a:moveTo>
                <a:lnTo>
                  <a:pt x="22" y="276"/>
                </a:lnTo>
                <a:lnTo>
                  <a:pt x="47" y="236"/>
                </a:lnTo>
                <a:lnTo>
                  <a:pt x="74" y="195"/>
                </a:lnTo>
                <a:lnTo>
                  <a:pt x="103" y="155"/>
                </a:lnTo>
                <a:lnTo>
                  <a:pt x="133" y="115"/>
                </a:lnTo>
                <a:lnTo>
                  <a:pt x="166" y="75"/>
                </a:lnTo>
                <a:lnTo>
                  <a:pt x="183" y="56"/>
                </a:lnTo>
                <a:lnTo>
                  <a:pt x="200" y="37"/>
                </a:lnTo>
                <a:lnTo>
                  <a:pt x="218" y="18"/>
                </a:lnTo>
                <a:lnTo>
                  <a:pt x="236" y="0"/>
                </a:lnTo>
                <a:lnTo>
                  <a:pt x="0" y="316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79" name="Freeform 201"/>
          <xdr:cNvSpPr>
            <a:spLocks/>
          </xdr:cNvSpPr>
        </xdr:nvSpPr>
        <xdr:spPr bwMode="auto">
          <a:xfrm>
            <a:off x="2606" y="478"/>
            <a:ext cx="60" cy="64"/>
          </a:xfrm>
          <a:custGeom>
            <a:avLst/>
            <a:gdLst>
              <a:gd name="T0" fmla="*/ 0 w 301"/>
              <a:gd name="T1" fmla="*/ 0 h 384"/>
              <a:gd name="T2" fmla="*/ 0 w 301"/>
              <a:gd name="T3" fmla="*/ 0 h 384"/>
              <a:gd name="T4" fmla="*/ 0 w 301"/>
              <a:gd name="T5" fmla="*/ 0 h 384"/>
              <a:gd name="T6" fmla="*/ 0 w 301"/>
              <a:gd name="T7" fmla="*/ 0 h 384"/>
              <a:gd name="T8" fmla="*/ 0 w 301"/>
              <a:gd name="T9" fmla="*/ 0 h 384"/>
              <a:gd name="T10" fmla="*/ 0 w 301"/>
              <a:gd name="T11" fmla="*/ 0 h 384"/>
              <a:gd name="T12" fmla="*/ 0 w 301"/>
              <a:gd name="T13" fmla="*/ 0 h 384"/>
              <a:gd name="T14" fmla="*/ 0 w 301"/>
              <a:gd name="T15" fmla="*/ 0 h 384"/>
              <a:gd name="T16" fmla="*/ 0 w 301"/>
              <a:gd name="T17" fmla="*/ 0 h 384"/>
              <a:gd name="T18" fmla="*/ 0 w 301"/>
              <a:gd name="T19" fmla="*/ 0 h 384"/>
              <a:gd name="T20" fmla="*/ 0 w 301"/>
              <a:gd name="T21" fmla="*/ 0 h 384"/>
              <a:gd name="T22" fmla="*/ 0 w 301"/>
              <a:gd name="T23" fmla="*/ 0 h 384"/>
              <a:gd name="T24" fmla="*/ 0 w 301"/>
              <a:gd name="T25" fmla="*/ 0 h 384"/>
              <a:gd name="T26" fmla="*/ 0 w 301"/>
              <a:gd name="T27" fmla="*/ 0 h 384"/>
              <a:gd name="T28" fmla="*/ 0 w 301"/>
              <a:gd name="T29" fmla="*/ 0 h 384"/>
              <a:gd name="T30" fmla="*/ 0 w 301"/>
              <a:gd name="T31" fmla="*/ 0 h 384"/>
              <a:gd name="T32" fmla="*/ 0 w 301"/>
              <a:gd name="T33" fmla="*/ 0 h 384"/>
              <a:gd name="T34" fmla="*/ 0 w 301"/>
              <a:gd name="T35" fmla="*/ 0 h 384"/>
              <a:gd name="T36" fmla="*/ 0 w 301"/>
              <a:gd name="T37" fmla="*/ 0 h 384"/>
              <a:gd name="T38" fmla="*/ 0 w 301"/>
              <a:gd name="T39" fmla="*/ 0 h 384"/>
              <a:gd name="T40" fmla="*/ 0 w 301"/>
              <a:gd name="T41" fmla="*/ 0 h 384"/>
              <a:gd name="T42" fmla="*/ 0 w 301"/>
              <a:gd name="T43" fmla="*/ 0 h 384"/>
              <a:gd name="T44" fmla="*/ 0 w 301"/>
              <a:gd name="T45" fmla="*/ 0 h 38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301" h="384">
                <a:moveTo>
                  <a:pt x="245" y="0"/>
                </a:moveTo>
                <a:lnTo>
                  <a:pt x="226" y="19"/>
                </a:lnTo>
                <a:lnTo>
                  <a:pt x="207" y="38"/>
                </a:lnTo>
                <a:lnTo>
                  <a:pt x="189" y="58"/>
                </a:lnTo>
                <a:lnTo>
                  <a:pt x="172" y="78"/>
                </a:lnTo>
                <a:lnTo>
                  <a:pt x="138" y="119"/>
                </a:lnTo>
                <a:lnTo>
                  <a:pt x="106" y="160"/>
                </a:lnTo>
                <a:lnTo>
                  <a:pt x="76" y="203"/>
                </a:lnTo>
                <a:lnTo>
                  <a:pt x="49" y="245"/>
                </a:lnTo>
                <a:lnTo>
                  <a:pt x="23" y="286"/>
                </a:lnTo>
                <a:lnTo>
                  <a:pt x="0" y="329"/>
                </a:lnTo>
                <a:lnTo>
                  <a:pt x="74" y="384"/>
                </a:lnTo>
                <a:lnTo>
                  <a:pt x="96" y="345"/>
                </a:lnTo>
                <a:lnTo>
                  <a:pt x="119" y="306"/>
                </a:lnTo>
                <a:lnTo>
                  <a:pt x="145" y="268"/>
                </a:lnTo>
                <a:lnTo>
                  <a:pt x="173" y="229"/>
                </a:lnTo>
                <a:lnTo>
                  <a:pt x="202" y="190"/>
                </a:lnTo>
                <a:lnTo>
                  <a:pt x="234" y="152"/>
                </a:lnTo>
                <a:lnTo>
                  <a:pt x="250" y="133"/>
                </a:lnTo>
                <a:lnTo>
                  <a:pt x="267" y="116"/>
                </a:lnTo>
                <a:lnTo>
                  <a:pt x="284" y="98"/>
                </a:lnTo>
                <a:lnTo>
                  <a:pt x="301" y="80"/>
                </a:lnTo>
                <a:lnTo>
                  <a:pt x="245" y="0"/>
                </a:lnTo>
                <a:close/>
              </a:path>
            </a:pathLst>
          </a:custGeom>
          <a:solidFill>
            <a:srgbClr val="7270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1295400</xdr:colOff>
      <xdr:row>0</xdr:row>
      <xdr:rowOff>0</xdr:rowOff>
    </xdr:from>
    <xdr:to>
      <xdr:col>7</xdr:col>
      <xdr:colOff>400050</xdr:colOff>
      <xdr:row>0</xdr:row>
      <xdr:rowOff>0</xdr:rowOff>
    </xdr:to>
    <xdr:sp macro="" textlink="">
      <xdr:nvSpPr>
        <xdr:cNvPr id="6346" name="Text Box 202"/>
        <xdr:cNvSpPr txBox="1">
          <a:spLocks noChangeArrowheads="1"/>
        </xdr:cNvSpPr>
      </xdr:nvSpPr>
      <xdr:spPr bwMode="auto">
        <a:xfrm>
          <a:off x="2638425" y="0"/>
          <a:ext cx="22669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618FFD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919191"/>
                </a:outerShdw>
              </a:effectLst>
            </a14:hiddenEffects>
          </a:ext>
        </a:extLst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 K </a:t>
          </a: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У С Т И Ч Е С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 </a:t>
          </a: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И Е   П О Т О Л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 </a:t>
          </a: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И    </a:t>
          </a:r>
        </a:p>
        <a:p>
          <a:pPr algn="l" rtl="0">
            <a:defRPr sz="1000"/>
          </a:pP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200025</xdr:colOff>
      <xdr:row>0</xdr:row>
      <xdr:rowOff>0</xdr:rowOff>
    </xdr:from>
    <xdr:to>
      <xdr:col>6</xdr:col>
      <xdr:colOff>76200</xdr:colOff>
      <xdr:row>0</xdr:row>
      <xdr:rowOff>0</xdr:rowOff>
    </xdr:to>
    <xdr:pic>
      <xdr:nvPicPr>
        <xdr:cNvPr id="110378" name="Picture 203" descr="saint_gobain_ecoph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388</xdr:row>
      <xdr:rowOff>28575</xdr:rowOff>
    </xdr:from>
    <xdr:to>
      <xdr:col>8</xdr:col>
      <xdr:colOff>180975</xdr:colOff>
      <xdr:row>441</xdr:row>
      <xdr:rowOff>741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494025"/>
          <a:ext cx="5295900" cy="8049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470</xdr:row>
      <xdr:rowOff>76199</xdr:rowOff>
    </xdr:from>
    <xdr:to>
      <xdr:col>11</xdr:col>
      <xdr:colOff>533400</xdr:colOff>
      <xdr:row>486</xdr:row>
      <xdr:rowOff>47624</xdr:rowOff>
    </xdr:to>
    <xdr:pic>
      <xdr:nvPicPr>
        <xdr:cNvPr id="209" name="Рисунок 208"/>
        <xdr:cNvPicPr/>
      </xdr:nvPicPr>
      <xdr:blipFill rotWithShape="1">
        <a:blip xmlns:r="http://schemas.openxmlformats.org/officeDocument/2006/relationships" r:embed="rId3"/>
        <a:srcRect l="45783" t="27403" r="15308" b="50508"/>
        <a:stretch/>
      </xdr:blipFill>
      <xdr:spPr bwMode="auto">
        <a:xfrm>
          <a:off x="619125" y="74237849"/>
          <a:ext cx="7000875" cy="2409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cophon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9"/>
  <sheetViews>
    <sheetView showGridLines="0" zoomScale="75" zoomScaleNormal="75" zoomScaleSheetLayoutView="50" workbookViewId="0">
      <selection activeCell="A31" sqref="A31:K31"/>
    </sheetView>
  </sheetViews>
  <sheetFormatPr defaultColWidth="10.6640625" defaultRowHeight="11.4" x14ac:dyDescent="0.2"/>
  <cols>
    <col min="1" max="1" width="10.6640625" style="4" customWidth="1"/>
    <col min="2" max="2" width="26.44140625" style="4" customWidth="1"/>
    <col min="3" max="3" width="3.33203125" style="2" customWidth="1"/>
    <col min="4" max="4" width="12" style="2" customWidth="1"/>
    <col min="5" max="5" width="7.6640625" style="2" customWidth="1"/>
    <col min="6" max="6" width="6.77734375" style="4" customWidth="1"/>
    <col min="7" max="7" width="13.6640625" style="4" customWidth="1"/>
    <col min="8" max="8" width="6.44140625" style="4" customWidth="1"/>
    <col min="9" max="9" width="7" style="2" customWidth="1"/>
    <col min="10" max="10" width="8" style="3" customWidth="1"/>
    <col min="11" max="11" width="5" style="3" customWidth="1"/>
    <col min="12" max="12" width="8.6640625" style="3" customWidth="1"/>
    <col min="13" max="13" width="6.6640625" style="4" customWidth="1"/>
    <col min="14" max="14" width="10.6640625" style="4" customWidth="1"/>
    <col min="15" max="15" width="20.109375" style="4" customWidth="1"/>
    <col min="16" max="16384" width="10.6640625" style="4"/>
  </cols>
  <sheetData>
    <row r="1" spans="1:12" s="201" customFormat="1" ht="13.2" x14ac:dyDescent="0.25">
      <c r="J1" s="202"/>
      <c r="K1" s="202"/>
      <c r="L1" s="202"/>
    </row>
    <row r="2" spans="1:12" s="201" customFormat="1" ht="13.2" x14ac:dyDescent="0.25">
      <c r="G2" s="203"/>
      <c r="H2" s="204"/>
      <c r="J2" s="202"/>
      <c r="K2" s="202"/>
      <c r="L2" s="202"/>
    </row>
    <row r="3" spans="1:12" s="201" customFormat="1" ht="13.2" x14ac:dyDescent="0.25">
      <c r="G3" s="203"/>
      <c r="H3" s="204"/>
      <c r="J3" s="202"/>
      <c r="K3" s="202"/>
      <c r="L3" s="202"/>
    </row>
    <row r="4" spans="1:12" s="201" customFormat="1" ht="13.2" x14ac:dyDescent="0.25">
      <c r="G4" s="203"/>
      <c r="H4" s="204"/>
      <c r="J4" s="202"/>
      <c r="K4" s="202"/>
      <c r="L4" s="202"/>
    </row>
    <row r="5" spans="1:12" s="201" customFormat="1" ht="7.95" customHeight="1" x14ac:dyDescent="0.25">
      <c r="G5" s="203"/>
      <c r="H5" s="204"/>
      <c r="J5" s="202"/>
      <c r="K5" s="202"/>
      <c r="L5" s="202"/>
    </row>
    <row r="6" spans="1:12" s="206" customFormat="1" ht="15" customHeight="1" x14ac:dyDescent="0.2">
      <c r="A6" s="577" t="s">
        <v>130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205"/>
    </row>
    <row r="7" spans="1:12" s="201" customFormat="1" ht="15.75" customHeight="1" x14ac:dyDescent="0.3">
      <c r="A7" s="576"/>
      <c r="B7" s="576"/>
      <c r="C7" s="576"/>
      <c r="D7" s="576"/>
      <c r="E7" s="576"/>
      <c r="F7" s="576"/>
      <c r="G7" s="576"/>
      <c r="H7" s="576"/>
      <c r="I7" s="207"/>
      <c r="J7" s="202"/>
      <c r="K7" s="202"/>
      <c r="L7" s="202"/>
    </row>
    <row r="8" spans="1:12" s="201" customFormat="1" ht="13.2" x14ac:dyDescent="0.25">
      <c r="J8" s="202"/>
      <c r="K8" s="202"/>
      <c r="L8" s="202"/>
    </row>
    <row r="9" spans="1:12" s="201" customFormat="1" ht="40.5" customHeight="1" x14ac:dyDescent="1">
      <c r="A9" s="208"/>
      <c r="B9" s="209"/>
      <c r="C9" s="209"/>
      <c r="D9" s="209"/>
      <c r="E9" s="209"/>
      <c r="F9" s="209"/>
      <c r="G9" s="209"/>
      <c r="H9" s="209"/>
      <c r="I9" s="207"/>
      <c r="J9" s="202"/>
      <c r="K9" s="202"/>
      <c r="L9" s="202"/>
    </row>
    <row r="10" spans="1:12" s="201" customFormat="1" ht="13.2" x14ac:dyDescent="0.25">
      <c r="J10" s="202"/>
      <c r="K10" s="202"/>
      <c r="L10" s="202"/>
    </row>
    <row r="11" spans="1:12" s="201" customFormat="1" ht="13.2" x14ac:dyDescent="0.25">
      <c r="J11" s="202"/>
      <c r="K11" s="202"/>
      <c r="L11" s="202"/>
    </row>
    <row r="12" spans="1:12" s="201" customFormat="1" ht="52.95" customHeight="1" x14ac:dyDescent="0.3">
      <c r="A12" s="210"/>
      <c r="J12" s="202"/>
      <c r="K12" s="202"/>
      <c r="L12" s="202"/>
    </row>
    <row r="13" spans="1:12" s="201" customFormat="1" ht="52.95" customHeight="1" x14ac:dyDescent="0.3">
      <c r="A13" s="210"/>
      <c r="J13" s="202"/>
      <c r="K13" s="202"/>
      <c r="L13" s="202"/>
    </row>
    <row r="14" spans="1:12" s="201" customFormat="1" ht="15.6" x14ac:dyDescent="0.3">
      <c r="A14" s="210"/>
      <c r="J14" s="202"/>
      <c r="K14" s="202"/>
      <c r="L14" s="202"/>
    </row>
    <row r="15" spans="1:12" s="201" customFormat="1" ht="15.6" customHeight="1" x14ac:dyDescent="0.3">
      <c r="A15" s="210"/>
      <c r="J15" s="202"/>
      <c r="K15" s="202"/>
      <c r="L15" s="202"/>
    </row>
    <row r="16" spans="1:12" s="201" customFormat="1" ht="13.2" x14ac:dyDescent="0.25">
      <c r="J16" s="202"/>
      <c r="K16" s="202"/>
      <c r="L16" s="202"/>
    </row>
    <row r="17" spans="1:12" s="201" customFormat="1" ht="15" x14ac:dyDescent="0.25">
      <c r="D17" s="211"/>
      <c r="H17" s="211"/>
      <c r="J17" s="202"/>
      <c r="K17" s="202"/>
      <c r="L17" s="202"/>
    </row>
    <row r="18" spans="1:12" s="201" customFormat="1" ht="45" customHeight="1" x14ac:dyDescent="0.25">
      <c r="A18" s="579" t="s">
        <v>135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202"/>
    </row>
    <row r="19" spans="1:12" s="213" customFormat="1" ht="45" customHeight="1" x14ac:dyDescent="0.25">
      <c r="A19" s="579"/>
      <c r="B19" s="580"/>
      <c r="C19" s="580"/>
      <c r="D19" s="580"/>
      <c r="E19" s="580"/>
      <c r="F19" s="580"/>
      <c r="G19" s="580"/>
      <c r="H19" s="580"/>
      <c r="I19" s="580"/>
      <c r="J19" s="580"/>
      <c r="K19" s="580"/>
      <c r="L19" s="212"/>
    </row>
    <row r="20" spans="1:12" s="201" customFormat="1" ht="45" customHeight="1" x14ac:dyDescent="0.25">
      <c r="A20" s="579"/>
      <c r="B20" s="580"/>
      <c r="C20" s="580"/>
      <c r="D20" s="580"/>
      <c r="E20" s="580"/>
      <c r="F20" s="580"/>
      <c r="G20" s="580"/>
      <c r="H20" s="580"/>
      <c r="I20" s="580"/>
      <c r="J20" s="580"/>
      <c r="K20" s="580"/>
      <c r="L20" s="202"/>
    </row>
    <row r="21" spans="1:12" s="201" customFormat="1" ht="15" x14ac:dyDescent="0.25">
      <c r="D21" s="211"/>
      <c r="F21" s="214"/>
      <c r="G21" s="215"/>
      <c r="H21" s="211"/>
      <c r="J21" s="202"/>
      <c r="K21" s="202"/>
      <c r="L21" s="202"/>
    </row>
    <row r="22" spans="1:12" s="201" customFormat="1" ht="15" x14ac:dyDescent="0.25">
      <c r="D22" s="211"/>
      <c r="F22" s="214"/>
      <c r="G22" s="215"/>
      <c r="H22" s="211"/>
      <c r="J22" s="202"/>
      <c r="K22" s="202"/>
      <c r="L22" s="202"/>
    </row>
    <row r="23" spans="1:12" s="201" customFormat="1" ht="15" x14ac:dyDescent="0.25">
      <c r="D23" s="211"/>
      <c r="F23" s="214"/>
      <c r="G23" s="215"/>
      <c r="H23" s="211"/>
      <c r="J23" s="202"/>
      <c r="K23" s="202"/>
      <c r="L23" s="202"/>
    </row>
    <row r="24" spans="1:12" s="201" customFormat="1" ht="15" x14ac:dyDescent="0.25">
      <c r="D24" s="211"/>
      <c r="F24" s="214"/>
      <c r="G24" s="215"/>
      <c r="H24" s="211"/>
      <c r="J24" s="202"/>
      <c r="K24" s="202"/>
      <c r="L24" s="202"/>
    </row>
    <row r="25" spans="1:12" s="201" customFormat="1" ht="15" x14ac:dyDescent="0.25">
      <c r="D25" s="211"/>
      <c r="F25" s="214"/>
      <c r="G25" s="215"/>
      <c r="H25" s="211"/>
      <c r="J25" s="202"/>
      <c r="K25" s="202"/>
      <c r="L25" s="202"/>
    </row>
    <row r="26" spans="1:12" s="201" customFormat="1" ht="15" x14ac:dyDescent="0.25">
      <c r="D26" s="211"/>
      <c r="F26" s="214"/>
      <c r="G26" s="215"/>
      <c r="H26" s="211"/>
      <c r="J26" s="202"/>
      <c r="K26" s="202"/>
      <c r="L26" s="202"/>
    </row>
    <row r="27" spans="1:12" s="201" customFormat="1" ht="15" x14ac:dyDescent="0.25">
      <c r="D27" s="211"/>
      <c r="F27" s="214"/>
      <c r="G27" s="215"/>
      <c r="H27" s="211"/>
      <c r="J27" s="202"/>
      <c r="K27" s="202"/>
      <c r="L27" s="202"/>
    </row>
    <row r="28" spans="1:12" s="201" customFormat="1" ht="15" x14ac:dyDescent="0.25">
      <c r="D28" s="211"/>
      <c r="F28" s="214"/>
      <c r="G28" s="215"/>
      <c r="H28" s="211"/>
      <c r="J28" s="202"/>
      <c r="K28" s="202"/>
      <c r="L28" s="202"/>
    </row>
    <row r="29" spans="1:12" s="201" customFormat="1" ht="28.2" x14ac:dyDescent="0.25">
      <c r="A29" s="575" t="s">
        <v>131</v>
      </c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202"/>
    </row>
    <row r="30" spans="1:12" s="217" customFormat="1" ht="22.8" x14ac:dyDescent="0.4">
      <c r="A30" s="588" t="s">
        <v>524</v>
      </c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 s="216"/>
    </row>
    <row r="31" spans="1:12" s="217" customFormat="1" ht="22.8" x14ac:dyDescent="0.4">
      <c r="A31" s="588"/>
      <c r="B31" s="587"/>
      <c r="C31" s="587"/>
      <c r="D31" s="587"/>
      <c r="E31" s="587"/>
      <c r="F31" s="587"/>
      <c r="G31" s="587"/>
      <c r="H31" s="587"/>
      <c r="I31" s="587"/>
      <c r="J31" s="587"/>
      <c r="K31" s="587"/>
      <c r="L31" s="216"/>
    </row>
    <row r="32" spans="1:12" s="201" customFormat="1" ht="25.2" customHeight="1" x14ac:dyDescent="0.25">
      <c r="A32" s="575"/>
      <c r="B32" s="585"/>
      <c r="C32" s="585"/>
      <c r="D32" s="585"/>
      <c r="E32" s="585"/>
      <c r="F32" s="585"/>
      <c r="G32" s="585"/>
      <c r="H32" s="585"/>
      <c r="I32" s="585"/>
      <c r="J32" s="585"/>
      <c r="K32" s="585"/>
      <c r="L32" s="202"/>
    </row>
    <row r="33" spans="1:12" s="217" customFormat="1" ht="22.8" x14ac:dyDescent="0.4">
      <c r="A33" s="586"/>
      <c r="B33" s="587"/>
      <c r="C33" s="587"/>
      <c r="D33" s="587"/>
      <c r="E33" s="587"/>
      <c r="F33" s="587"/>
      <c r="G33" s="587"/>
      <c r="H33" s="587"/>
      <c r="I33" s="587"/>
      <c r="J33" s="587"/>
      <c r="K33" s="587"/>
      <c r="L33" s="216"/>
    </row>
    <row r="34" spans="1:12" s="201" customFormat="1" ht="15" x14ac:dyDescent="0.25">
      <c r="F34" s="214"/>
      <c r="G34" s="215"/>
      <c r="H34" s="211"/>
      <c r="J34" s="202"/>
      <c r="K34" s="202"/>
      <c r="L34" s="202"/>
    </row>
    <row r="35" spans="1:12" s="201" customFormat="1" ht="15" customHeight="1" x14ac:dyDescent="0.25">
      <c r="D35" s="211"/>
      <c r="F35" s="214"/>
      <c r="G35" s="215"/>
      <c r="H35" s="211"/>
      <c r="J35" s="202"/>
      <c r="K35" s="202"/>
      <c r="L35" s="202"/>
    </row>
    <row r="36" spans="1:12" s="201" customFormat="1" ht="15.6" x14ac:dyDescent="0.3">
      <c r="A36" s="210"/>
      <c r="D36" s="211"/>
      <c r="F36" s="218"/>
      <c r="G36" s="215"/>
      <c r="H36" s="211"/>
      <c r="J36" s="202"/>
      <c r="K36" s="202"/>
      <c r="L36" s="202"/>
    </row>
    <row r="37" spans="1:12" s="201" customFormat="1" ht="15" x14ac:dyDescent="0.25">
      <c r="D37" s="211"/>
      <c r="J37" s="202"/>
      <c r="K37" s="202"/>
      <c r="L37" s="202"/>
    </row>
    <row r="38" spans="1:12" s="201" customFormat="1" ht="15.6" x14ac:dyDescent="0.3">
      <c r="F38" s="210"/>
      <c r="J38" s="202"/>
      <c r="K38" s="202"/>
      <c r="L38" s="202"/>
    </row>
    <row r="39" spans="1:12" s="201" customFormat="1" ht="15" x14ac:dyDescent="0.25">
      <c r="F39" s="211"/>
      <c r="J39" s="202"/>
      <c r="K39" s="202"/>
      <c r="L39" s="202"/>
    </row>
    <row r="40" spans="1:12" s="201" customFormat="1" ht="15" x14ac:dyDescent="0.25">
      <c r="F40" s="211"/>
      <c r="J40" s="202"/>
      <c r="K40" s="202"/>
      <c r="L40" s="202"/>
    </row>
    <row r="41" spans="1:12" s="201" customFormat="1" ht="15" x14ac:dyDescent="0.25">
      <c r="F41" s="211"/>
      <c r="J41" s="202"/>
      <c r="K41" s="202"/>
      <c r="L41" s="202"/>
    </row>
    <row r="42" spans="1:12" s="201" customFormat="1" ht="13.2" x14ac:dyDescent="0.25">
      <c r="J42" s="202"/>
      <c r="K42" s="202"/>
      <c r="L42" s="202"/>
    </row>
    <row r="43" spans="1:12" s="201" customFormat="1" ht="13.2" x14ac:dyDescent="0.25">
      <c r="J43" s="202"/>
      <c r="K43" s="202"/>
      <c r="L43" s="202"/>
    </row>
    <row r="44" spans="1:12" s="201" customFormat="1" ht="13.2" x14ac:dyDescent="0.25">
      <c r="J44" s="202"/>
      <c r="K44" s="202"/>
      <c r="L44" s="202"/>
    </row>
    <row r="45" spans="1:12" s="201" customFormat="1" ht="13.2" customHeight="1" x14ac:dyDescent="0.25">
      <c r="J45" s="202"/>
      <c r="K45" s="202"/>
      <c r="L45" s="202"/>
    </row>
    <row r="46" spans="1:12" s="201" customFormat="1" ht="13.2" x14ac:dyDescent="0.25">
      <c r="J46" s="202"/>
      <c r="K46" s="202"/>
      <c r="L46" s="202"/>
    </row>
    <row r="47" spans="1:12" s="201" customFormat="1" ht="13.2" x14ac:dyDescent="0.25">
      <c r="J47" s="202"/>
      <c r="K47" s="202"/>
      <c r="L47" s="202"/>
    </row>
    <row r="48" spans="1:12" s="222" customFormat="1" ht="32.4" customHeight="1" x14ac:dyDescent="0.25">
      <c r="A48" s="581" t="s">
        <v>134</v>
      </c>
      <c r="B48" s="582"/>
      <c r="C48" s="582"/>
      <c r="D48" s="582"/>
      <c r="E48" s="582"/>
      <c r="F48" s="582"/>
      <c r="G48" s="582"/>
      <c r="H48" s="582"/>
      <c r="I48" s="582"/>
      <c r="J48" s="582"/>
      <c r="K48" s="582"/>
      <c r="L48" s="221"/>
    </row>
    <row r="49" spans="1:12" s="222" customFormat="1" ht="16.2" customHeight="1" x14ac:dyDescent="0.25">
      <c r="A49" s="219"/>
      <c r="B49" s="220"/>
      <c r="C49" s="220"/>
      <c r="E49" s="223" t="s">
        <v>132</v>
      </c>
      <c r="F49" s="220"/>
      <c r="G49" s="220"/>
      <c r="H49" s="220"/>
      <c r="I49" s="220"/>
      <c r="J49" s="220"/>
      <c r="K49" s="220"/>
      <c r="L49" s="221"/>
    </row>
    <row r="50" spans="1:12" s="225" customFormat="1" ht="10.199999999999999" x14ac:dyDescent="0.2">
      <c r="A50" s="583" t="s">
        <v>133</v>
      </c>
      <c r="B50" s="584"/>
      <c r="C50" s="584"/>
      <c r="D50" s="584"/>
      <c r="E50" s="584"/>
      <c r="F50" s="584"/>
      <c r="G50" s="584"/>
      <c r="H50" s="584"/>
      <c r="I50" s="584"/>
      <c r="J50" s="584"/>
      <c r="K50" s="584"/>
      <c r="L50" s="224"/>
    </row>
    <row r="51" spans="1:12" s="201" customFormat="1" ht="13.2" x14ac:dyDescent="0.25">
      <c r="J51" s="202"/>
      <c r="K51" s="202"/>
      <c r="L51" s="202"/>
    </row>
    <row r="52" spans="1:12" s="201" customFormat="1" ht="15" customHeight="1" x14ac:dyDescent="0.25">
      <c r="J52" s="202"/>
      <c r="K52" s="202"/>
      <c r="L52" s="202"/>
    </row>
    <row r="53" spans="1:12" s="201" customFormat="1" ht="15" customHeight="1" x14ac:dyDescent="0.25">
      <c r="J53" s="202"/>
      <c r="K53" s="202"/>
      <c r="L53" s="202"/>
    </row>
    <row r="54" spans="1:12" s="201" customFormat="1" ht="15" customHeight="1" x14ac:dyDescent="0.25">
      <c r="J54" s="202"/>
      <c r="K54" s="202"/>
      <c r="L54" s="202"/>
    </row>
    <row r="55" spans="1:12" s="201" customFormat="1" ht="15" customHeight="1" x14ac:dyDescent="0.25">
      <c r="J55" s="202"/>
      <c r="K55" s="202"/>
      <c r="L55" s="202"/>
    </row>
    <row r="56" spans="1:12" s="201" customFormat="1" ht="15" customHeight="1" x14ac:dyDescent="0.25">
      <c r="J56" s="202"/>
      <c r="K56" s="202"/>
      <c r="L56" s="202"/>
    </row>
    <row r="57" spans="1:12" s="201" customFormat="1" ht="15" customHeight="1" x14ac:dyDescent="0.25">
      <c r="J57" s="202"/>
      <c r="K57" s="202"/>
      <c r="L57" s="202"/>
    </row>
    <row r="58" spans="1:12" s="201" customFormat="1" ht="15" customHeight="1" x14ac:dyDescent="0.25">
      <c r="J58" s="202"/>
      <c r="K58" s="202"/>
      <c r="L58" s="202"/>
    </row>
    <row r="59" spans="1:12" s="201" customFormat="1" ht="15" customHeight="1" x14ac:dyDescent="0.25">
      <c r="J59" s="202"/>
      <c r="K59" s="202"/>
      <c r="L59" s="202"/>
    </row>
    <row r="60" spans="1:12" s="201" customFormat="1" ht="15" customHeight="1" x14ac:dyDescent="0.25">
      <c r="J60" s="202"/>
      <c r="K60" s="202"/>
      <c r="L60" s="202"/>
    </row>
    <row r="61" spans="1:12" s="201" customFormat="1" ht="15" customHeight="1" x14ac:dyDescent="0.25">
      <c r="J61" s="202"/>
      <c r="K61" s="202"/>
      <c r="L61" s="202"/>
    </row>
    <row r="62" spans="1:12" s="201" customFormat="1" ht="15" customHeight="1" x14ac:dyDescent="0.3">
      <c r="D62" s="210"/>
      <c r="F62" s="226"/>
      <c r="G62" s="210"/>
      <c r="J62" s="202"/>
      <c r="K62" s="202"/>
      <c r="L62" s="202"/>
    </row>
    <row r="63" spans="1:12" s="201" customFormat="1" ht="15" customHeight="1" x14ac:dyDescent="0.25">
      <c r="D63" s="211"/>
      <c r="J63" s="202"/>
      <c r="K63" s="202"/>
      <c r="L63" s="202"/>
    </row>
    <row r="64" spans="1:12" s="201" customFormat="1" ht="15" customHeight="1" x14ac:dyDescent="0.25">
      <c r="D64" s="211"/>
      <c r="F64" s="214"/>
      <c r="G64" s="215"/>
      <c r="J64" s="202"/>
      <c r="K64" s="202"/>
      <c r="L64" s="202"/>
    </row>
    <row r="65" spans="4:12" s="201" customFormat="1" ht="15" customHeight="1" x14ac:dyDescent="0.25">
      <c r="D65" s="211"/>
      <c r="F65" s="227"/>
      <c r="G65" s="215"/>
      <c r="J65" s="202"/>
      <c r="K65" s="202"/>
      <c r="L65" s="202"/>
    </row>
    <row r="66" spans="4:12" s="201" customFormat="1" ht="15" customHeight="1" x14ac:dyDescent="0.25">
      <c r="D66" s="211"/>
      <c r="F66" s="214"/>
      <c r="G66" s="215"/>
      <c r="J66" s="202"/>
      <c r="K66" s="202"/>
      <c r="L66" s="202"/>
    </row>
    <row r="67" spans="4:12" s="201" customFormat="1" ht="15" customHeight="1" x14ac:dyDescent="0.25">
      <c r="D67" s="211"/>
      <c r="F67" s="214"/>
      <c r="G67" s="215"/>
      <c r="J67" s="202"/>
      <c r="K67" s="202"/>
      <c r="L67" s="202"/>
    </row>
    <row r="68" spans="4:12" s="201" customFormat="1" ht="15" customHeight="1" x14ac:dyDescent="0.25">
      <c r="D68" s="211"/>
      <c r="F68" s="214"/>
      <c r="G68" s="215"/>
      <c r="J68" s="202"/>
      <c r="K68" s="202"/>
      <c r="L68" s="202"/>
    </row>
    <row r="69" spans="4:12" s="201" customFormat="1" ht="15" customHeight="1" x14ac:dyDescent="0.25">
      <c r="D69" s="211"/>
      <c r="F69" s="214"/>
      <c r="G69" s="215"/>
      <c r="J69" s="202"/>
      <c r="K69" s="202"/>
      <c r="L69" s="202"/>
    </row>
    <row r="70" spans="4:12" s="201" customFormat="1" ht="15" customHeight="1" x14ac:dyDescent="0.25">
      <c r="D70" s="211"/>
      <c r="F70" s="214"/>
      <c r="G70" s="215"/>
      <c r="J70" s="202"/>
      <c r="K70" s="202"/>
      <c r="L70" s="202"/>
    </row>
    <row r="71" spans="4:12" s="201" customFormat="1" ht="15" customHeight="1" x14ac:dyDescent="0.25">
      <c r="D71" s="211"/>
      <c r="F71" s="214"/>
      <c r="G71" s="215"/>
      <c r="J71" s="202"/>
      <c r="K71" s="202"/>
      <c r="L71" s="202"/>
    </row>
    <row r="72" spans="4:12" s="201" customFormat="1" ht="15" customHeight="1" x14ac:dyDescent="0.25">
      <c r="D72" s="211"/>
      <c r="F72" s="214"/>
      <c r="G72" s="215"/>
      <c r="J72" s="202"/>
      <c r="K72" s="202"/>
      <c r="L72" s="202"/>
    </row>
    <row r="73" spans="4:12" s="201" customFormat="1" ht="15" customHeight="1" x14ac:dyDescent="0.25">
      <c r="D73" s="211"/>
      <c r="F73" s="214"/>
      <c r="G73" s="215"/>
      <c r="J73" s="202"/>
      <c r="K73" s="202"/>
      <c r="L73" s="202"/>
    </row>
    <row r="74" spans="4:12" s="201" customFormat="1" ht="15" customHeight="1" x14ac:dyDescent="0.25">
      <c r="F74" s="214"/>
      <c r="G74" s="215"/>
      <c r="J74" s="202"/>
      <c r="K74" s="202"/>
      <c r="L74" s="202"/>
    </row>
    <row r="75" spans="4:12" s="201" customFormat="1" ht="15" customHeight="1" x14ac:dyDescent="0.25">
      <c r="F75" s="214"/>
      <c r="G75" s="215"/>
      <c r="J75" s="202"/>
      <c r="K75" s="202"/>
      <c r="L75" s="202"/>
    </row>
    <row r="76" spans="4:12" s="201" customFormat="1" ht="15" customHeight="1" x14ac:dyDescent="0.25">
      <c r="F76" s="214"/>
      <c r="G76" s="215"/>
      <c r="J76" s="202"/>
      <c r="K76" s="202"/>
      <c r="L76" s="202"/>
    </row>
    <row r="77" spans="4:12" s="201" customFormat="1" ht="15" customHeight="1" x14ac:dyDescent="0.25">
      <c r="F77" s="214"/>
      <c r="G77" s="215"/>
      <c r="J77" s="202"/>
      <c r="K77" s="202"/>
      <c r="L77" s="202"/>
    </row>
    <row r="78" spans="4:12" s="201" customFormat="1" ht="15" customHeight="1" x14ac:dyDescent="0.25">
      <c r="F78" s="214"/>
      <c r="G78" s="215"/>
      <c r="J78" s="202"/>
      <c r="K78" s="202"/>
      <c r="L78" s="202"/>
    </row>
    <row r="79" spans="4:12" s="201" customFormat="1" ht="15" customHeight="1" x14ac:dyDescent="0.25">
      <c r="F79" s="214"/>
      <c r="G79" s="215"/>
      <c r="J79" s="202"/>
      <c r="K79" s="202"/>
      <c r="L79" s="202"/>
    </row>
    <row r="80" spans="4:12" s="201" customFormat="1" ht="15" customHeight="1" x14ac:dyDescent="0.25">
      <c r="D80" s="211"/>
      <c r="F80" s="214"/>
      <c r="G80" s="215"/>
      <c r="J80" s="202"/>
      <c r="K80" s="202"/>
      <c r="L80" s="202"/>
    </row>
    <row r="81" spans="4:12" s="201" customFormat="1" ht="15" customHeight="1" x14ac:dyDescent="0.25">
      <c r="D81" s="211"/>
      <c r="F81" s="218"/>
      <c r="G81" s="215"/>
      <c r="J81" s="202"/>
      <c r="K81" s="202"/>
      <c r="L81" s="202"/>
    </row>
    <row r="82" spans="4:12" s="201" customFormat="1" ht="15" customHeight="1" x14ac:dyDescent="0.25">
      <c r="J82" s="202"/>
      <c r="K82" s="202"/>
      <c r="L82" s="202"/>
    </row>
    <row r="83" spans="4:12" s="201" customFormat="1" ht="15" customHeight="1" x14ac:dyDescent="0.25">
      <c r="J83" s="202"/>
      <c r="K83" s="202"/>
      <c r="L83" s="202"/>
    </row>
    <row r="84" spans="4:12" s="201" customFormat="1" ht="15" customHeight="1" x14ac:dyDescent="0.25">
      <c r="J84" s="202"/>
      <c r="K84" s="202"/>
      <c r="L84" s="202"/>
    </row>
    <row r="85" spans="4:12" ht="15" customHeight="1" x14ac:dyDescent="0.2"/>
    <row r="86" spans="4:12" ht="15" customHeight="1" x14ac:dyDescent="0.2"/>
    <row r="87" spans="4:12" ht="15" customHeight="1" x14ac:dyDescent="0.2"/>
    <row r="88" spans="4:12" ht="15" customHeight="1" x14ac:dyDescent="0.2"/>
    <row r="89" spans="4:12" ht="15" customHeight="1" x14ac:dyDescent="0.2"/>
    <row r="90" spans="4:12" ht="15" customHeight="1" x14ac:dyDescent="0.2"/>
    <row r="91" spans="4:12" ht="15" customHeight="1" x14ac:dyDescent="0.2"/>
    <row r="92" spans="4:12" ht="15" customHeight="1" x14ac:dyDescent="0.2"/>
    <row r="93" spans="4:12" ht="15" customHeight="1" x14ac:dyDescent="0.2"/>
    <row r="94" spans="4:12" ht="15" customHeight="1" x14ac:dyDescent="0.2"/>
    <row r="95" spans="4:12" ht="15" customHeight="1" x14ac:dyDescent="0.2"/>
    <row r="96" spans="4:12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</sheetData>
  <mergeCells count="12">
    <mergeCell ref="A48:K48"/>
    <mergeCell ref="A50:K50"/>
    <mergeCell ref="A32:K32"/>
    <mergeCell ref="A33:K33"/>
    <mergeCell ref="A30:K30"/>
    <mergeCell ref="A31:K31"/>
    <mergeCell ref="A29:K29"/>
    <mergeCell ref="A7:H7"/>
    <mergeCell ref="A6:K6"/>
    <mergeCell ref="A18:K18"/>
    <mergeCell ref="A19:K19"/>
    <mergeCell ref="A20:K20"/>
  </mergeCells>
  <phoneticPr fontId="16" type="noConversion"/>
  <hyperlinks>
    <hyperlink ref="A50" r:id="rId1"/>
  </hyperlinks>
  <pageMargins left="1.1811023622047245" right="0.59055118110236227" top="0.59055118110236227" bottom="0" header="0" footer="0"/>
  <pageSetup paperSize="9" scale="81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16" type="noConversion"/>
  <pageMargins left="0.75" right="0.75" top="1" bottom="1" header="0.5" footer="0.5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4"/>
  <sheetViews>
    <sheetView showGridLines="0" tabSelected="1" topLeftCell="A139" zoomScaleNormal="100" zoomScaleSheetLayoutView="100" workbookViewId="0">
      <selection activeCell="T160" sqref="T160"/>
    </sheetView>
  </sheetViews>
  <sheetFormatPr defaultColWidth="10.6640625" defaultRowHeight="12" x14ac:dyDescent="0.25"/>
  <cols>
    <col min="1" max="1" width="10.44140625" style="4" bestFit="1" customWidth="1"/>
    <col min="2" max="2" width="13" style="15" customWidth="1"/>
    <col min="3" max="3" width="32.44140625" style="15" customWidth="1"/>
    <col min="4" max="4" width="3.33203125" style="87" customWidth="1"/>
    <col min="5" max="5" width="12" style="16" customWidth="1"/>
    <col min="6" max="6" width="7.6640625" style="16" customWidth="1"/>
    <col min="7" max="7" width="6.77734375" style="15" customWidth="1"/>
    <col min="8" max="8" width="14.33203125" style="15" customWidth="1"/>
    <col min="9" max="9" width="6.44140625" style="15" customWidth="1"/>
    <col min="10" max="10" width="7" style="16" customWidth="1"/>
    <col min="11" max="11" width="10.33203125" style="369" customWidth="1"/>
    <col min="12" max="12" width="10.109375" style="58" customWidth="1"/>
    <col min="13" max="13" width="6" style="3" customWidth="1"/>
    <col min="14" max="14" width="10.44140625" style="16" customWidth="1"/>
    <col min="15" max="15" width="10.77734375" style="15" customWidth="1"/>
    <col min="16" max="16" width="3.44140625" style="15" customWidth="1"/>
    <col min="17" max="18" width="4.109375" style="56" customWidth="1"/>
    <col min="19" max="19" width="10.6640625" style="15"/>
    <col min="20" max="20" width="61" style="15" customWidth="1"/>
    <col min="21" max="21" width="23" style="15" bestFit="1" customWidth="1"/>
    <col min="22" max="16384" width="10.6640625" style="15"/>
  </cols>
  <sheetData>
    <row r="1" spans="1:21" s="115" customFormat="1" ht="22.5" customHeight="1" x14ac:dyDescent="0.45">
      <c r="A1" s="4" t="s">
        <v>45</v>
      </c>
      <c r="B1" s="127" t="s">
        <v>89</v>
      </c>
      <c r="C1" s="128"/>
      <c r="D1" s="597" t="s">
        <v>145</v>
      </c>
      <c r="E1" s="598"/>
      <c r="F1" s="598"/>
      <c r="G1" s="598"/>
      <c r="H1" s="598"/>
      <c r="I1" s="598"/>
      <c r="J1" s="598"/>
      <c r="K1" s="598"/>
      <c r="L1" s="598"/>
      <c r="M1" s="598"/>
      <c r="N1" s="446"/>
      <c r="O1" s="4"/>
      <c r="P1" s="4"/>
      <c r="Q1" s="90"/>
      <c r="R1" s="90"/>
    </row>
    <row r="2" spans="1:21" s="4" customFormat="1" ht="7.5" customHeight="1" x14ac:dyDescent="0.25">
      <c r="B2" s="2"/>
      <c r="D2" s="98"/>
      <c r="E2" s="2"/>
      <c r="F2" s="2"/>
      <c r="G2" s="2"/>
      <c r="H2" s="2"/>
      <c r="I2" s="2"/>
      <c r="J2" s="2"/>
      <c r="K2" s="365"/>
      <c r="L2" s="58"/>
      <c r="M2" s="3"/>
      <c r="N2" s="2"/>
      <c r="Q2" s="90"/>
      <c r="R2" s="90"/>
    </row>
    <row r="3" spans="1:21" s="8" customFormat="1" ht="24" x14ac:dyDescent="0.25">
      <c r="A3" s="461" t="s">
        <v>374</v>
      </c>
      <c r="B3" s="193" t="s">
        <v>9</v>
      </c>
      <c r="C3" s="194" t="s">
        <v>10</v>
      </c>
      <c r="D3" s="193"/>
      <c r="E3" s="193" t="s">
        <v>100</v>
      </c>
      <c r="F3" s="193" t="s">
        <v>333</v>
      </c>
      <c r="G3" s="193" t="s">
        <v>334</v>
      </c>
      <c r="H3" s="193" t="s">
        <v>13</v>
      </c>
      <c r="I3" s="193" t="s">
        <v>14</v>
      </c>
      <c r="J3" s="193" t="s">
        <v>15</v>
      </c>
      <c r="K3" s="554" t="s">
        <v>123</v>
      </c>
      <c r="L3" s="595" t="s">
        <v>458</v>
      </c>
      <c r="M3" s="596"/>
      <c r="N3" s="449" t="s">
        <v>373</v>
      </c>
      <c r="O3" s="496" t="s">
        <v>406</v>
      </c>
      <c r="P3" s="496"/>
      <c r="Q3" s="495"/>
      <c r="R3" s="495"/>
      <c r="S3" s="449" t="s">
        <v>373</v>
      </c>
      <c r="T3" s="459" t="s">
        <v>375</v>
      </c>
      <c r="U3" s="460" t="s">
        <v>377</v>
      </c>
    </row>
    <row r="4" spans="1:21" s="4" customFormat="1" ht="7.5" customHeight="1" x14ac:dyDescent="0.25">
      <c r="A4" s="48"/>
      <c r="B4" s="313"/>
      <c r="C4" s="314"/>
      <c r="D4" s="279"/>
      <c r="E4" s="53"/>
      <c r="F4" s="53"/>
      <c r="G4" s="53"/>
      <c r="H4" s="53"/>
      <c r="I4" s="53"/>
      <c r="J4" s="88"/>
      <c r="K4" s="366"/>
      <c r="L4" s="183"/>
      <c r="M4" s="254"/>
      <c r="N4" s="9"/>
      <c r="Q4" s="90"/>
      <c r="R4" s="90"/>
    </row>
    <row r="5" spans="1:21" s="4" customFormat="1" ht="12" customHeight="1" x14ac:dyDescent="0.25">
      <c r="A5" s="29">
        <v>59900</v>
      </c>
      <c r="B5" s="484">
        <v>35404600</v>
      </c>
      <c r="C5" s="119" t="s">
        <v>335</v>
      </c>
      <c r="D5" s="120"/>
      <c r="E5" s="118" t="s">
        <v>16</v>
      </c>
      <c r="F5" s="118">
        <v>20</v>
      </c>
      <c r="G5" s="118" t="s">
        <v>17</v>
      </c>
      <c r="H5" s="118" t="s">
        <v>138</v>
      </c>
      <c r="I5" s="118">
        <v>28</v>
      </c>
      <c r="J5" s="248">
        <v>10.08</v>
      </c>
      <c r="K5" s="498">
        <v>1300</v>
      </c>
      <c r="L5" s="196">
        <f t="shared" ref="L5:L10" si="0">K5*1.2</f>
        <v>1560</v>
      </c>
      <c r="M5" s="252" t="s">
        <v>18</v>
      </c>
      <c r="N5" s="485" t="s">
        <v>17</v>
      </c>
      <c r="O5" s="4">
        <f t="shared" ref="O5:O10" si="1">K5*J5</f>
        <v>13104</v>
      </c>
      <c r="Q5" s="90"/>
      <c r="R5" s="90"/>
      <c r="S5" s="483" t="s">
        <v>17</v>
      </c>
      <c r="T5" s="457" t="s">
        <v>404</v>
      </c>
      <c r="U5" s="475" t="s">
        <v>398</v>
      </c>
    </row>
    <row r="6" spans="1:21" s="4" customFormat="1" ht="12" customHeight="1" x14ac:dyDescent="0.25">
      <c r="A6" s="29">
        <v>59901</v>
      </c>
      <c r="B6" s="484">
        <v>35404601</v>
      </c>
      <c r="C6" s="119" t="s">
        <v>335</v>
      </c>
      <c r="D6" s="120"/>
      <c r="E6" s="118" t="s">
        <v>19</v>
      </c>
      <c r="F6" s="118">
        <f>F5</f>
        <v>20</v>
      </c>
      <c r="G6" s="118" t="str">
        <f>G5</f>
        <v>A</v>
      </c>
      <c r="H6" s="118" t="s">
        <v>138</v>
      </c>
      <c r="I6" s="118">
        <v>14</v>
      </c>
      <c r="J6" s="248">
        <v>10.08</v>
      </c>
      <c r="K6" s="498">
        <v>1300</v>
      </c>
      <c r="L6" s="196">
        <f t="shared" si="0"/>
        <v>1560</v>
      </c>
      <c r="M6" s="252" t="s">
        <v>18</v>
      </c>
      <c r="N6" s="485" t="s">
        <v>17</v>
      </c>
      <c r="O6" s="4">
        <f t="shared" si="1"/>
        <v>13104</v>
      </c>
      <c r="Q6" s="90"/>
      <c r="R6" s="90"/>
      <c r="S6" s="479" t="s">
        <v>22</v>
      </c>
      <c r="T6" s="457" t="s">
        <v>405</v>
      </c>
      <c r="U6" s="475" t="s">
        <v>376</v>
      </c>
    </row>
    <row r="7" spans="1:21" s="4" customFormat="1" ht="12" customHeight="1" x14ac:dyDescent="0.25">
      <c r="A7" s="29">
        <v>59911</v>
      </c>
      <c r="B7" s="481">
        <v>35404602</v>
      </c>
      <c r="C7" s="119" t="s">
        <v>335</v>
      </c>
      <c r="D7" s="120"/>
      <c r="E7" s="118" t="s">
        <v>20</v>
      </c>
      <c r="F7" s="118">
        <f>F5</f>
        <v>20</v>
      </c>
      <c r="G7" s="118" t="str">
        <f>G5</f>
        <v>A</v>
      </c>
      <c r="H7" s="118" t="s">
        <v>138</v>
      </c>
      <c r="I7" s="118">
        <v>8</v>
      </c>
      <c r="J7" s="248">
        <v>11.52</v>
      </c>
      <c r="K7" s="498">
        <v>1300</v>
      </c>
      <c r="L7" s="196">
        <f t="shared" si="0"/>
        <v>1560</v>
      </c>
      <c r="M7" s="252" t="s">
        <v>18</v>
      </c>
      <c r="N7" s="480" t="s">
        <v>22</v>
      </c>
      <c r="O7" s="4">
        <f t="shared" si="1"/>
        <v>14976</v>
      </c>
      <c r="Q7" s="90"/>
      <c r="R7" s="90"/>
      <c r="S7" s="458" t="s">
        <v>23</v>
      </c>
      <c r="T7" s="475" t="s">
        <v>403</v>
      </c>
      <c r="U7" s="475" t="s">
        <v>402</v>
      </c>
    </row>
    <row r="8" spans="1:21" s="4" customFormat="1" ht="12" customHeight="1" x14ac:dyDescent="0.25">
      <c r="A8" s="29">
        <v>58945</v>
      </c>
      <c r="B8" s="481">
        <v>35301401</v>
      </c>
      <c r="C8" s="502" t="s">
        <v>335</v>
      </c>
      <c r="D8" s="143"/>
      <c r="E8" s="144" t="s">
        <v>16</v>
      </c>
      <c r="F8" s="144">
        <v>20</v>
      </c>
      <c r="G8" s="144" t="s">
        <v>17</v>
      </c>
      <c r="H8" s="144" t="s">
        <v>407</v>
      </c>
      <c r="I8" s="144">
        <v>28</v>
      </c>
      <c r="J8" s="503">
        <v>10.08</v>
      </c>
      <c r="K8" s="498">
        <v>1960</v>
      </c>
      <c r="L8" s="196">
        <f t="shared" si="0"/>
        <v>2352</v>
      </c>
      <c r="M8" s="252" t="s">
        <v>18</v>
      </c>
      <c r="N8" s="480" t="s">
        <v>22</v>
      </c>
      <c r="O8" s="4">
        <f t="shared" si="1"/>
        <v>19756.8</v>
      </c>
      <c r="Q8" s="90"/>
      <c r="R8" s="90"/>
    </row>
    <row r="9" spans="1:21" s="4" customFormat="1" ht="12" customHeight="1" x14ac:dyDescent="0.25">
      <c r="A9" s="29">
        <v>58939</v>
      </c>
      <c r="B9" s="481">
        <v>35301436</v>
      </c>
      <c r="C9" s="502" t="s">
        <v>335</v>
      </c>
      <c r="D9" s="143"/>
      <c r="E9" s="144" t="s">
        <v>19</v>
      </c>
      <c r="F9" s="144">
        <f>F7</f>
        <v>20</v>
      </c>
      <c r="G9" s="144" t="str">
        <f>G7</f>
        <v>A</v>
      </c>
      <c r="H9" s="144" t="s">
        <v>407</v>
      </c>
      <c r="I9" s="144">
        <v>14</v>
      </c>
      <c r="J9" s="503">
        <v>10.08</v>
      </c>
      <c r="K9" s="498">
        <v>1960</v>
      </c>
      <c r="L9" s="196">
        <f t="shared" si="0"/>
        <v>2352</v>
      </c>
      <c r="M9" s="252" t="s">
        <v>18</v>
      </c>
      <c r="N9" s="480" t="s">
        <v>22</v>
      </c>
      <c r="O9" s="4">
        <f t="shared" si="1"/>
        <v>19756.8</v>
      </c>
      <c r="Q9" s="90"/>
      <c r="R9" s="90"/>
    </row>
    <row r="10" spans="1:21" s="4" customFormat="1" ht="12" customHeight="1" x14ac:dyDescent="0.25">
      <c r="A10" s="29">
        <v>58958</v>
      </c>
      <c r="B10" s="481">
        <v>35301439</v>
      </c>
      <c r="C10" s="502" t="s">
        <v>417</v>
      </c>
      <c r="D10" s="143"/>
      <c r="E10" s="144" t="s">
        <v>19</v>
      </c>
      <c r="F10" s="144">
        <f>F8</f>
        <v>20</v>
      </c>
      <c r="G10" s="144" t="str">
        <f>G8</f>
        <v>A</v>
      </c>
      <c r="H10" s="144" t="s">
        <v>407</v>
      </c>
      <c r="I10" s="144">
        <v>14</v>
      </c>
      <c r="J10" s="503">
        <v>10.08</v>
      </c>
      <c r="K10" s="498">
        <v>3140</v>
      </c>
      <c r="L10" s="196">
        <f t="shared" si="0"/>
        <v>3768</v>
      </c>
      <c r="M10" s="252" t="s">
        <v>18</v>
      </c>
      <c r="N10" s="450" t="s">
        <v>23</v>
      </c>
      <c r="O10" s="4">
        <f t="shared" si="1"/>
        <v>31651.200000000001</v>
      </c>
      <c r="Q10" s="90"/>
      <c r="R10" s="90"/>
    </row>
    <row r="11" spans="1:21" s="4" customFormat="1" ht="12" customHeight="1" x14ac:dyDescent="0.25">
      <c r="A11" s="29">
        <v>59915</v>
      </c>
      <c r="B11" s="481">
        <v>35404620</v>
      </c>
      <c r="C11" s="119" t="s">
        <v>336</v>
      </c>
      <c r="D11" s="120"/>
      <c r="E11" s="118" t="s">
        <v>16</v>
      </c>
      <c r="F11" s="118">
        <v>20</v>
      </c>
      <c r="G11" s="118" t="s">
        <v>17</v>
      </c>
      <c r="H11" s="118" t="s">
        <v>138</v>
      </c>
      <c r="I11" s="118">
        <v>28</v>
      </c>
      <c r="J11" s="248">
        <v>10.08</v>
      </c>
      <c r="K11" s="498">
        <v>1300</v>
      </c>
      <c r="L11" s="196">
        <f t="shared" ref="L11:L13" si="2">K11*1.2</f>
        <v>1560</v>
      </c>
      <c r="M11" s="252" t="s">
        <v>18</v>
      </c>
      <c r="N11" s="480" t="s">
        <v>22</v>
      </c>
      <c r="O11" s="4">
        <f t="shared" ref="O11:O13" si="3">K11*J11</f>
        <v>13104</v>
      </c>
      <c r="Q11" s="90"/>
      <c r="R11" s="90"/>
    </row>
    <row r="12" spans="1:21" s="4" customFormat="1" ht="12" customHeight="1" x14ac:dyDescent="0.25">
      <c r="A12" s="29">
        <v>59947</v>
      </c>
      <c r="B12" s="481">
        <v>35404621</v>
      </c>
      <c r="C12" s="119" t="s">
        <v>336</v>
      </c>
      <c r="D12" s="120"/>
      <c r="E12" s="118" t="s">
        <v>19</v>
      </c>
      <c r="F12" s="118">
        <f>F11</f>
        <v>20</v>
      </c>
      <c r="G12" s="118" t="str">
        <f>G11</f>
        <v>A</v>
      </c>
      <c r="H12" s="118" t="s">
        <v>138</v>
      </c>
      <c r="I12" s="118">
        <v>14</v>
      </c>
      <c r="J12" s="248">
        <v>10.08</v>
      </c>
      <c r="K12" s="498">
        <v>1300</v>
      </c>
      <c r="L12" s="196">
        <f t="shared" si="2"/>
        <v>1560</v>
      </c>
      <c r="M12" s="252" t="s">
        <v>18</v>
      </c>
      <c r="N12" s="480" t="s">
        <v>22</v>
      </c>
      <c r="O12" s="4">
        <f t="shared" si="3"/>
        <v>13104</v>
      </c>
      <c r="Q12" s="90"/>
      <c r="R12" s="90"/>
    </row>
    <row r="13" spans="1:21" s="4" customFormat="1" ht="12" customHeight="1" x14ac:dyDescent="0.25">
      <c r="A13" s="29"/>
      <c r="B13" s="456">
        <v>35404622</v>
      </c>
      <c r="C13" s="119" t="s">
        <v>336</v>
      </c>
      <c r="D13" s="120"/>
      <c r="E13" s="118" t="s">
        <v>20</v>
      </c>
      <c r="F13" s="118">
        <f>F11</f>
        <v>20</v>
      </c>
      <c r="G13" s="118" t="str">
        <f>G11</f>
        <v>A</v>
      </c>
      <c r="H13" s="118" t="s">
        <v>138</v>
      </c>
      <c r="I13" s="118">
        <v>8</v>
      </c>
      <c r="J13" s="248">
        <v>11.52</v>
      </c>
      <c r="K13" s="498">
        <v>1300</v>
      </c>
      <c r="L13" s="196">
        <f t="shared" si="2"/>
        <v>1560</v>
      </c>
      <c r="M13" s="252" t="s">
        <v>18</v>
      </c>
      <c r="N13" s="450" t="s">
        <v>23</v>
      </c>
      <c r="O13" s="4">
        <f t="shared" si="3"/>
        <v>14976</v>
      </c>
      <c r="Q13" s="90"/>
      <c r="R13" s="90"/>
    </row>
    <row r="14" spans="1:21" s="4" customFormat="1" ht="12" customHeight="1" x14ac:dyDescent="0.25">
      <c r="A14" s="29">
        <v>59907</v>
      </c>
      <c r="B14" s="481">
        <v>35422900</v>
      </c>
      <c r="C14" s="119" t="s">
        <v>21</v>
      </c>
      <c r="D14" s="120"/>
      <c r="E14" s="118" t="s">
        <v>16</v>
      </c>
      <c r="F14" s="118">
        <v>20</v>
      </c>
      <c r="G14" s="118" t="s">
        <v>22</v>
      </c>
      <c r="H14" s="118" t="s">
        <v>138</v>
      </c>
      <c r="I14" s="118">
        <v>20</v>
      </c>
      <c r="J14" s="248">
        <v>7.2</v>
      </c>
      <c r="K14" s="498">
        <v>2160</v>
      </c>
      <c r="L14" s="196">
        <f>K14*1.2</f>
        <v>2592</v>
      </c>
      <c r="M14" s="252" t="s">
        <v>18</v>
      </c>
      <c r="N14" s="480" t="s">
        <v>22</v>
      </c>
      <c r="O14" s="4">
        <f>K14*J14</f>
        <v>15552</v>
      </c>
      <c r="Q14" s="90"/>
      <c r="R14" s="90"/>
    </row>
    <row r="15" spans="1:21" s="4" customFormat="1" ht="12" customHeight="1" x14ac:dyDescent="0.25">
      <c r="A15" s="29">
        <v>58443</v>
      </c>
      <c r="B15" s="481">
        <v>35403645</v>
      </c>
      <c r="C15" s="119" t="s">
        <v>264</v>
      </c>
      <c r="D15" s="120"/>
      <c r="E15" s="118" t="s">
        <v>16</v>
      </c>
      <c r="F15" s="118">
        <v>20</v>
      </c>
      <c r="G15" s="118" t="s">
        <v>265</v>
      </c>
      <c r="H15" s="118" t="s">
        <v>138</v>
      </c>
      <c r="I15" s="118">
        <v>20</v>
      </c>
      <c r="J15" s="248">
        <v>7.2</v>
      </c>
      <c r="K15" s="498">
        <v>2160</v>
      </c>
      <c r="L15" s="196">
        <f>K15*1.2</f>
        <v>2592</v>
      </c>
      <c r="M15" s="252" t="s">
        <v>18</v>
      </c>
      <c r="N15" s="480" t="s">
        <v>22</v>
      </c>
      <c r="O15" s="4">
        <f t="shared" ref="O15:O16" si="4">K15*J15</f>
        <v>15552</v>
      </c>
      <c r="Q15" s="90"/>
      <c r="R15" s="90"/>
    </row>
    <row r="16" spans="1:21" s="4" customFormat="1" ht="12" customHeight="1" x14ac:dyDescent="0.25">
      <c r="A16" s="29">
        <v>58546</v>
      </c>
      <c r="B16" s="481">
        <v>35403646</v>
      </c>
      <c r="C16" s="119" t="s">
        <v>264</v>
      </c>
      <c r="D16" s="120"/>
      <c r="E16" s="118" t="s">
        <v>19</v>
      </c>
      <c r="F16" s="118">
        <f>F15</f>
        <v>20</v>
      </c>
      <c r="G16" s="118" t="s">
        <v>265</v>
      </c>
      <c r="H16" s="118" t="s">
        <v>138</v>
      </c>
      <c r="I16" s="118">
        <v>12</v>
      </c>
      <c r="J16" s="248">
        <v>8.64</v>
      </c>
      <c r="K16" s="498">
        <v>2160</v>
      </c>
      <c r="L16" s="196">
        <f>K16*1.2</f>
        <v>2592</v>
      </c>
      <c r="M16" s="252" t="s">
        <v>18</v>
      </c>
      <c r="N16" s="480" t="s">
        <v>22</v>
      </c>
      <c r="O16" s="4">
        <f t="shared" si="4"/>
        <v>18662.400000000001</v>
      </c>
      <c r="Q16" s="90"/>
      <c r="R16" s="90"/>
    </row>
    <row r="17" spans="1:18" s="4" customFormat="1" ht="12" customHeight="1" x14ac:dyDescent="0.25">
      <c r="A17" s="29">
        <v>59146</v>
      </c>
      <c r="B17" s="484">
        <v>35421500</v>
      </c>
      <c r="C17" s="119" t="s">
        <v>136</v>
      </c>
      <c r="D17" s="120"/>
      <c r="E17" s="118" t="s">
        <v>16</v>
      </c>
      <c r="F17" s="118">
        <v>20</v>
      </c>
      <c r="G17" s="118" t="s">
        <v>124</v>
      </c>
      <c r="H17" s="118" t="s">
        <v>138</v>
      </c>
      <c r="I17" s="118">
        <v>20</v>
      </c>
      <c r="J17" s="248">
        <v>7.2</v>
      </c>
      <c r="K17" s="498">
        <v>2760</v>
      </c>
      <c r="L17" s="196">
        <f t="shared" ref="L17:L22" si="5">K17*1.2</f>
        <v>3312</v>
      </c>
      <c r="M17" s="252" t="s">
        <v>18</v>
      </c>
      <c r="N17" s="485" t="s">
        <v>17</v>
      </c>
      <c r="O17" s="4">
        <f t="shared" ref="O17:O19" si="6">K17*J17</f>
        <v>19872</v>
      </c>
      <c r="Q17" s="90"/>
      <c r="R17" s="90"/>
    </row>
    <row r="18" spans="1:18" s="4" customFormat="1" ht="12" customHeight="1" x14ac:dyDescent="0.25">
      <c r="A18" s="29">
        <v>59147</v>
      </c>
      <c r="B18" s="484">
        <v>35421501</v>
      </c>
      <c r="C18" s="119" t="s">
        <v>136</v>
      </c>
      <c r="D18" s="120"/>
      <c r="E18" s="118" t="s">
        <v>19</v>
      </c>
      <c r="F18" s="118">
        <f>F17</f>
        <v>20</v>
      </c>
      <c r="G18" s="118" t="s">
        <v>124</v>
      </c>
      <c r="H18" s="118" t="s">
        <v>138</v>
      </c>
      <c r="I18" s="118">
        <v>10</v>
      </c>
      <c r="J18" s="248">
        <v>7.2</v>
      </c>
      <c r="K18" s="498">
        <v>2760</v>
      </c>
      <c r="L18" s="196">
        <f t="shared" si="5"/>
        <v>3312</v>
      </c>
      <c r="M18" s="252" t="s">
        <v>18</v>
      </c>
      <c r="N18" s="485" t="s">
        <v>17</v>
      </c>
      <c r="O18" s="4">
        <f t="shared" si="6"/>
        <v>19872</v>
      </c>
      <c r="Q18" s="90"/>
      <c r="R18" s="90"/>
    </row>
    <row r="19" spans="1:18" s="4" customFormat="1" ht="12" customHeight="1" x14ac:dyDescent="0.25">
      <c r="A19" s="29">
        <v>58494</v>
      </c>
      <c r="B19" s="481">
        <v>35421984</v>
      </c>
      <c r="C19" s="119" t="s">
        <v>136</v>
      </c>
      <c r="D19" s="120"/>
      <c r="E19" s="118" t="s">
        <v>20</v>
      </c>
      <c r="F19" s="118">
        <v>20</v>
      </c>
      <c r="G19" s="118" t="s">
        <v>124</v>
      </c>
      <c r="H19" s="118" t="s">
        <v>138</v>
      </c>
      <c r="I19" s="118">
        <v>6</v>
      </c>
      <c r="J19" s="545">
        <v>8.64</v>
      </c>
      <c r="K19" s="498">
        <v>2760</v>
      </c>
      <c r="L19" s="196">
        <f t="shared" si="5"/>
        <v>3312</v>
      </c>
      <c r="M19" s="252" t="s">
        <v>18</v>
      </c>
      <c r="N19" s="480" t="s">
        <v>22</v>
      </c>
      <c r="O19" s="4">
        <f t="shared" si="6"/>
        <v>23846.400000000001</v>
      </c>
      <c r="Q19" s="90"/>
      <c r="R19" s="90"/>
    </row>
    <row r="20" spans="1:18" s="4" customFormat="1" ht="12" customHeight="1" x14ac:dyDescent="0.25">
      <c r="A20" s="29">
        <v>58889</v>
      </c>
      <c r="B20" s="481">
        <v>35301420</v>
      </c>
      <c r="C20" s="119" t="s">
        <v>136</v>
      </c>
      <c r="D20" s="143"/>
      <c r="E20" s="144" t="s">
        <v>16</v>
      </c>
      <c r="F20" s="144">
        <v>20</v>
      </c>
      <c r="G20" s="118" t="s">
        <v>124</v>
      </c>
      <c r="H20" s="144" t="s">
        <v>407</v>
      </c>
      <c r="I20" s="118">
        <v>20</v>
      </c>
      <c r="J20" s="248">
        <v>7.2</v>
      </c>
      <c r="K20" s="498">
        <v>3480</v>
      </c>
      <c r="L20" s="196">
        <f t="shared" si="5"/>
        <v>4176</v>
      </c>
      <c r="M20" s="252" t="s">
        <v>18</v>
      </c>
      <c r="N20" s="480" t="s">
        <v>22</v>
      </c>
      <c r="O20" s="4">
        <f t="shared" ref="O20:O21" si="7">K20*J20</f>
        <v>25056</v>
      </c>
      <c r="Q20" s="90"/>
      <c r="R20" s="90"/>
    </row>
    <row r="21" spans="1:18" s="4" customFormat="1" ht="12" customHeight="1" x14ac:dyDescent="0.25">
      <c r="A21" s="29">
        <v>58894</v>
      </c>
      <c r="B21" s="481">
        <v>35301437</v>
      </c>
      <c r="C21" s="119" t="s">
        <v>136</v>
      </c>
      <c r="D21" s="143"/>
      <c r="E21" s="144" t="s">
        <v>19</v>
      </c>
      <c r="F21" s="144">
        <f>F20</f>
        <v>20</v>
      </c>
      <c r="G21" s="118" t="s">
        <v>124</v>
      </c>
      <c r="H21" s="144" t="s">
        <v>407</v>
      </c>
      <c r="I21" s="118">
        <v>10</v>
      </c>
      <c r="J21" s="248">
        <v>7.2</v>
      </c>
      <c r="K21" s="498">
        <v>3480</v>
      </c>
      <c r="L21" s="196">
        <f t="shared" si="5"/>
        <v>4176</v>
      </c>
      <c r="M21" s="252" t="s">
        <v>18</v>
      </c>
      <c r="N21" s="480" t="s">
        <v>22</v>
      </c>
      <c r="O21" s="4">
        <f t="shared" si="7"/>
        <v>25056</v>
      </c>
      <c r="Q21" s="90"/>
      <c r="R21" s="90"/>
    </row>
    <row r="22" spans="1:18" s="4" customFormat="1" ht="12" customHeight="1" x14ac:dyDescent="0.25">
      <c r="A22" s="29"/>
      <c r="B22" s="481">
        <v>35301440</v>
      </c>
      <c r="C22" s="502" t="s">
        <v>418</v>
      </c>
      <c r="D22" s="143"/>
      <c r="E22" s="144" t="s">
        <v>19</v>
      </c>
      <c r="F22" s="144">
        <f>F21</f>
        <v>20</v>
      </c>
      <c r="G22" s="144" t="s">
        <v>124</v>
      </c>
      <c r="H22" s="144" t="s">
        <v>407</v>
      </c>
      <c r="I22" s="144">
        <v>10</v>
      </c>
      <c r="J22" s="503">
        <v>7.2</v>
      </c>
      <c r="K22" s="498">
        <v>5350</v>
      </c>
      <c r="L22" s="196">
        <f t="shared" si="5"/>
        <v>6420</v>
      </c>
      <c r="M22" s="252" t="s">
        <v>18</v>
      </c>
      <c r="N22" s="450" t="s">
        <v>23</v>
      </c>
      <c r="O22" s="4">
        <f t="shared" ref="O22" si="8">K22*J22</f>
        <v>38520</v>
      </c>
      <c r="Q22" s="90"/>
      <c r="R22" s="90"/>
    </row>
    <row r="23" spans="1:18" s="4" customFormat="1" ht="12" customHeight="1" x14ac:dyDescent="0.25">
      <c r="A23" s="29">
        <v>59148</v>
      </c>
      <c r="B23" s="484">
        <v>35421530</v>
      </c>
      <c r="C23" s="119" t="s">
        <v>137</v>
      </c>
      <c r="D23" s="120"/>
      <c r="E23" s="118" t="s">
        <v>16</v>
      </c>
      <c r="F23" s="118">
        <v>20</v>
      </c>
      <c r="G23" s="118" t="s">
        <v>125</v>
      </c>
      <c r="H23" s="118" t="s">
        <v>138</v>
      </c>
      <c r="I23" s="118">
        <v>20</v>
      </c>
      <c r="J23" s="248">
        <v>7.2</v>
      </c>
      <c r="K23" s="498">
        <v>2600</v>
      </c>
      <c r="L23" s="196">
        <f t="shared" ref="L23:L25" si="9">K23*1.2</f>
        <v>3120</v>
      </c>
      <c r="M23" s="252" t="s">
        <v>18</v>
      </c>
      <c r="N23" s="485" t="s">
        <v>17</v>
      </c>
      <c r="O23" s="4">
        <f t="shared" ref="O23:O25" si="10">K23*J23</f>
        <v>18720</v>
      </c>
      <c r="Q23" s="90"/>
      <c r="R23" s="90"/>
    </row>
    <row r="24" spans="1:18" s="4" customFormat="1" ht="12" customHeight="1" x14ac:dyDescent="0.25">
      <c r="A24" s="29">
        <v>59149</v>
      </c>
      <c r="B24" s="484">
        <v>35421531</v>
      </c>
      <c r="C24" s="119" t="s">
        <v>137</v>
      </c>
      <c r="D24" s="120"/>
      <c r="E24" s="118" t="s">
        <v>19</v>
      </c>
      <c r="F24" s="118">
        <f>F23</f>
        <v>20</v>
      </c>
      <c r="G24" s="118" t="s">
        <v>125</v>
      </c>
      <c r="H24" s="118" t="s">
        <v>138</v>
      </c>
      <c r="I24" s="118">
        <v>10</v>
      </c>
      <c r="J24" s="248">
        <v>7.2</v>
      </c>
      <c r="K24" s="498">
        <v>2600</v>
      </c>
      <c r="L24" s="196">
        <f t="shared" si="9"/>
        <v>3120</v>
      </c>
      <c r="M24" s="252" t="s">
        <v>18</v>
      </c>
      <c r="N24" s="485" t="s">
        <v>17</v>
      </c>
      <c r="O24" s="4">
        <f t="shared" si="10"/>
        <v>18720</v>
      </c>
      <c r="Q24" s="90"/>
      <c r="R24" s="90"/>
    </row>
    <row r="25" spans="1:18" s="4" customFormat="1" ht="12" customHeight="1" x14ac:dyDescent="0.25">
      <c r="A25" s="29">
        <v>59174</v>
      </c>
      <c r="B25" s="481">
        <v>35421532</v>
      </c>
      <c r="C25" s="119" t="s">
        <v>137</v>
      </c>
      <c r="D25" s="120"/>
      <c r="E25" s="118" t="s">
        <v>20</v>
      </c>
      <c r="F25" s="118">
        <v>25</v>
      </c>
      <c r="G25" s="118" t="s">
        <v>125</v>
      </c>
      <c r="H25" s="118" t="s">
        <v>138</v>
      </c>
      <c r="I25" s="118">
        <v>6</v>
      </c>
      <c r="J25" s="248">
        <v>8.64</v>
      </c>
      <c r="K25" s="498">
        <v>2600</v>
      </c>
      <c r="L25" s="196">
        <f t="shared" si="9"/>
        <v>3120</v>
      </c>
      <c r="M25" s="252" t="s">
        <v>18</v>
      </c>
      <c r="N25" s="480" t="s">
        <v>22</v>
      </c>
      <c r="O25" s="4">
        <f t="shared" si="10"/>
        <v>22464</v>
      </c>
      <c r="Q25" s="90"/>
      <c r="R25" s="90"/>
    </row>
    <row r="26" spans="1:18" s="4" customFormat="1" ht="12" customHeight="1" x14ac:dyDescent="0.25">
      <c r="A26" s="29">
        <v>59952</v>
      </c>
      <c r="B26" s="484">
        <v>35422250</v>
      </c>
      <c r="C26" s="119" t="s">
        <v>67</v>
      </c>
      <c r="D26" s="120"/>
      <c r="E26" s="118" t="s">
        <v>16</v>
      </c>
      <c r="F26" s="118">
        <v>20</v>
      </c>
      <c r="G26" s="118" t="s">
        <v>25</v>
      </c>
      <c r="H26" s="118" t="s">
        <v>138</v>
      </c>
      <c r="I26" s="118">
        <v>20</v>
      </c>
      <c r="J26" s="248">
        <v>7.2</v>
      </c>
      <c r="K26" s="498">
        <v>2020</v>
      </c>
      <c r="L26" s="196">
        <f t="shared" ref="L26:L28" si="11">K26*1.2</f>
        <v>2424</v>
      </c>
      <c r="M26" s="252" t="s">
        <v>18</v>
      </c>
      <c r="N26" s="485" t="s">
        <v>17</v>
      </c>
      <c r="O26" s="4">
        <f t="shared" ref="O26:O28" si="12">K26*J26</f>
        <v>14544</v>
      </c>
      <c r="Q26" s="90"/>
      <c r="R26" s="90"/>
    </row>
    <row r="27" spans="1:18" s="4" customFormat="1" ht="12" customHeight="1" x14ac:dyDescent="0.25">
      <c r="A27" s="29">
        <v>59953</v>
      </c>
      <c r="B27" s="484">
        <v>35422251</v>
      </c>
      <c r="C27" s="119" t="s">
        <v>67</v>
      </c>
      <c r="D27" s="120"/>
      <c r="E27" s="118" t="s">
        <v>19</v>
      </c>
      <c r="F27" s="118">
        <f>F26</f>
        <v>20</v>
      </c>
      <c r="G27" s="118" t="str">
        <f>G26</f>
        <v>E/24</v>
      </c>
      <c r="H27" s="118" t="s">
        <v>138</v>
      </c>
      <c r="I27" s="118">
        <v>10</v>
      </c>
      <c r="J27" s="248">
        <v>7.2</v>
      </c>
      <c r="K27" s="498">
        <v>2020</v>
      </c>
      <c r="L27" s="196">
        <f t="shared" si="11"/>
        <v>2424</v>
      </c>
      <c r="M27" s="252" t="s">
        <v>18</v>
      </c>
      <c r="N27" s="485" t="s">
        <v>17</v>
      </c>
      <c r="O27" s="4">
        <f t="shared" si="12"/>
        <v>14544</v>
      </c>
      <c r="Q27" s="90"/>
      <c r="R27" s="90"/>
    </row>
    <row r="28" spans="1:18" s="4" customFormat="1" ht="12" customHeight="1" x14ac:dyDescent="0.25">
      <c r="A28" s="29">
        <v>59959</v>
      </c>
      <c r="B28" s="481">
        <v>35422252</v>
      </c>
      <c r="C28" s="119" t="s">
        <v>67</v>
      </c>
      <c r="D28" s="120"/>
      <c r="E28" s="118" t="s">
        <v>20</v>
      </c>
      <c r="F28" s="118">
        <f>F26</f>
        <v>20</v>
      </c>
      <c r="G28" s="118" t="str">
        <f>G26</f>
        <v>E/24</v>
      </c>
      <c r="H28" s="118" t="s">
        <v>138</v>
      </c>
      <c r="I28" s="118">
        <v>6</v>
      </c>
      <c r="J28" s="248">
        <v>8.64</v>
      </c>
      <c r="K28" s="498">
        <v>2020</v>
      </c>
      <c r="L28" s="196">
        <f t="shared" si="11"/>
        <v>2424</v>
      </c>
      <c r="M28" s="252" t="s">
        <v>18</v>
      </c>
      <c r="N28" s="480" t="s">
        <v>22</v>
      </c>
      <c r="O28" s="4">
        <f t="shared" si="12"/>
        <v>17452.800000000003</v>
      </c>
      <c r="Q28" s="90"/>
      <c r="R28" s="90"/>
    </row>
    <row r="29" spans="1:18" s="4" customFormat="1" ht="12" customHeight="1" x14ac:dyDescent="0.25">
      <c r="A29" s="29">
        <v>59950</v>
      </c>
      <c r="B29" s="481">
        <v>35422260</v>
      </c>
      <c r="C29" s="119" t="s">
        <v>68</v>
      </c>
      <c r="D29" s="120"/>
      <c r="E29" s="118" t="s">
        <v>16</v>
      </c>
      <c r="F29" s="118">
        <v>20</v>
      </c>
      <c r="G29" s="118" t="s">
        <v>26</v>
      </c>
      <c r="H29" s="118" t="s">
        <v>138</v>
      </c>
      <c r="I29" s="118">
        <v>20</v>
      </c>
      <c r="J29" s="248">
        <v>7.2</v>
      </c>
      <c r="K29" s="498">
        <v>2020</v>
      </c>
      <c r="L29" s="196">
        <f t="shared" ref="L29:L31" si="13">K29*1.2</f>
        <v>2424</v>
      </c>
      <c r="M29" s="252" t="s">
        <v>18</v>
      </c>
      <c r="N29" s="480" t="s">
        <v>22</v>
      </c>
      <c r="O29" s="4">
        <f t="shared" ref="O29:O31" si="14">K29*J29</f>
        <v>14544</v>
      </c>
      <c r="Q29" s="90"/>
      <c r="R29" s="90"/>
    </row>
    <row r="30" spans="1:18" s="4" customFormat="1" ht="12" customHeight="1" x14ac:dyDescent="0.25">
      <c r="A30" s="29">
        <v>59951</v>
      </c>
      <c r="B30" s="481">
        <v>35422261</v>
      </c>
      <c r="C30" s="119" t="s">
        <v>68</v>
      </c>
      <c r="D30" s="120"/>
      <c r="E30" s="118" t="s">
        <v>19</v>
      </c>
      <c r="F30" s="118">
        <f>F29</f>
        <v>20</v>
      </c>
      <c r="G30" s="118" t="str">
        <f>G29</f>
        <v>E/15</v>
      </c>
      <c r="H30" s="118" t="s">
        <v>138</v>
      </c>
      <c r="I30" s="118">
        <v>10</v>
      </c>
      <c r="J30" s="248">
        <v>7.2</v>
      </c>
      <c r="K30" s="498">
        <v>2020</v>
      </c>
      <c r="L30" s="196">
        <f t="shared" si="13"/>
        <v>2424</v>
      </c>
      <c r="M30" s="252" t="s">
        <v>18</v>
      </c>
      <c r="N30" s="480" t="s">
        <v>22</v>
      </c>
      <c r="O30" s="4">
        <f t="shared" si="14"/>
        <v>14544</v>
      </c>
      <c r="Q30" s="90"/>
      <c r="R30" s="90"/>
    </row>
    <row r="31" spans="1:18" s="4" customFormat="1" ht="12" customHeight="1" x14ac:dyDescent="0.25">
      <c r="A31" s="29">
        <v>59960</v>
      </c>
      <c r="B31" s="481">
        <v>35422262</v>
      </c>
      <c r="C31" s="119" t="s">
        <v>68</v>
      </c>
      <c r="D31" s="120"/>
      <c r="E31" s="118" t="s">
        <v>20</v>
      </c>
      <c r="F31" s="118">
        <f>F29</f>
        <v>20</v>
      </c>
      <c r="G31" s="118" t="str">
        <f>G29</f>
        <v>E/15</v>
      </c>
      <c r="H31" s="118" t="s">
        <v>138</v>
      </c>
      <c r="I31" s="118">
        <v>6</v>
      </c>
      <c r="J31" s="248">
        <v>8.64</v>
      </c>
      <c r="K31" s="498">
        <v>2020</v>
      </c>
      <c r="L31" s="196">
        <f t="shared" si="13"/>
        <v>2424</v>
      </c>
      <c r="M31" s="252" t="s">
        <v>18</v>
      </c>
      <c r="N31" s="480" t="s">
        <v>22</v>
      </c>
      <c r="O31" s="4">
        <f t="shared" si="14"/>
        <v>17452.800000000003</v>
      </c>
      <c r="Q31" s="90"/>
      <c r="R31" s="90"/>
    </row>
    <row r="32" spans="1:18" s="4" customFormat="1" ht="12" customHeight="1" x14ac:dyDescent="0.25">
      <c r="A32" s="29">
        <v>59965</v>
      </c>
      <c r="B32" s="481">
        <v>35422800</v>
      </c>
      <c r="C32" s="119" t="s">
        <v>27</v>
      </c>
      <c r="D32" s="120"/>
      <c r="E32" s="118" t="s">
        <v>16</v>
      </c>
      <c r="F32" s="118">
        <v>20</v>
      </c>
      <c r="G32" s="118" t="s">
        <v>28</v>
      </c>
      <c r="H32" s="118" t="s">
        <v>138</v>
      </c>
      <c r="I32" s="118">
        <v>20</v>
      </c>
      <c r="J32" s="248">
        <v>7.2</v>
      </c>
      <c r="K32" s="498">
        <v>2500</v>
      </c>
      <c r="L32" s="196">
        <f t="shared" ref="L32:L33" si="15">K32*1.2</f>
        <v>3000</v>
      </c>
      <c r="M32" s="252" t="s">
        <v>18</v>
      </c>
      <c r="N32" s="480" t="s">
        <v>22</v>
      </c>
      <c r="O32" s="4">
        <f t="shared" ref="O32:O33" si="16">K32*J32</f>
        <v>18000</v>
      </c>
      <c r="Q32" s="90"/>
      <c r="R32" s="90"/>
    </row>
    <row r="33" spans="1:18" s="4" customFormat="1" ht="12" customHeight="1" x14ac:dyDescent="0.25">
      <c r="A33" s="29">
        <v>59966</v>
      </c>
      <c r="B33" s="481">
        <v>35422801</v>
      </c>
      <c r="C33" s="119" t="s">
        <v>27</v>
      </c>
      <c r="D33" s="120"/>
      <c r="E33" s="118" t="s">
        <v>19</v>
      </c>
      <c r="F33" s="118">
        <f>F32</f>
        <v>20</v>
      </c>
      <c r="G33" s="118" t="str">
        <f>G32</f>
        <v>F</v>
      </c>
      <c r="H33" s="118" t="s">
        <v>138</v>
      </c>
      <c r="I33" s="118">
        <v>10</v>
      </c>
      <c r="J33" s="248">
        <v>7.2</v>
      </c>
      <c r="K33" s="498">
        <v>2500</v>
      </c>
      <c r="L33" s="196">
        <f t="shared" si="15"/>
        <v>3000</v>
      </c>
      <c r="M33" s="252" t="s">
        <v>18</v>
      </c>
      <c r="N33" s="480" t="s">
        <v>22</v>
      </c>
      <c r="O33" s="4">
        <f t="shared" si="16"/>
        <v>18000</v>
      </c>
      <c r="Q33" s="90"/>
      <c r="R33" s="90"/>
    </row>
    <row r="34" spans="1:18" s="4" customFormat="1" ht="12" customHeight="1" x14ac:dyDescent="0.25">
      <c r="A34" s="29">
        <v>59980</v>
      </c>
      <c r="B34" s="481">
        <v>35702300</v>
      </c>
      <c r="C34" s="119" t="s">
        <v>432</v>
      </c>
      <c r="D34" s="120"/>
      <c r="E34" s="118" t="s">
        <v>16</v>
      </c>
      <c r="F34" s="118">
        <v>20</v>
      </c>
      <c r="G34" s="118" t="s">
        <v>203</v>
      </c>
      <c r="H34" s="118" t="s">
        <v>138</v>
      </c>
      <c r="I34" s="118">
        <v>20</v>
      </c>
      <c r="J34" s="248">
        <v>7.2</v>
      </c>
      <c r="K34" s="498">
        <v>3160</v>
      </c>
      <c r="L34" s="196">
        <f t="shared" ref="L34:L43" si="17">K34*1.2</f>
        <v>3792</v>
      </c>
      <c r="M34" s="252" t="s">
        <v>18</v>
      </c>
      <c r="N34" s="480" t="s">
        <v>22</v>
      </c>
      <c r="O34" s="4">
        <f t="shared" ref="O34:O37" si="18">K34*J34</f>
        <v>22752</v>
      </c>
      <c r="Q34" s="90"/>
      <c r="R34" s="90"/>
    </row>
    <row r="35" spans="1:18" s="4" customFormat="1" ht="12" customHeight="1" x14ac:dyDescent="0.25">
      <c r="A35" s="29">
        <v>58789</v>
      </c>
      <c r="B35" s="481">
        <v>35702301</v>
      </c>
      <c r="C35" s="119" t="s">
        <v>432</v>
      </c>
      <c r="D35" s="120"/>
      <c r="E35" s="118" t="s">
        <v>19</v>
      </c>
      <c r="F35" s="118">
        <f>F34</f>
        <v>20</v>
      </c>
      <c r="G35" s="118" t="s">
        <v>203</v>
      </c>
      <c r="H35" s="118" t="s">
        <v>138</v>
      </c>
      <c r="I35" s="118">
        <v>10</v>
      </c>
      <c r="J35" s="248">
        <v>7.2</v>
      </c>
      <c r="K35" s="498">
        <v>3160</v>
      </c>
      <c r="L35" s="196">
        <f t="shared" si="17"/>
        <v>3792</v>
      </c>
      <c r="M35" s="252" t="s">
        <v>18</v>
      </c>
      <c r="N35" s="480" t="s">
        <v>22</v>
      </c>
      <c r="O35" s="4">
        <f t="shared" si="18"/>
        <v>22752</v>
      </c>
      <c r="Q35" s="90"/>
      <c r="R35" s="90"/>
    </row>
    <row r="36" spans="1:18" s="4" customFormat="1" ht="12" customHeight="1" x14ac:dyDescent="0.25">
      <c r="A36" s="29">
        <v>58760</v>
      </c>
      <c r="B36" s="481">
        <v>35702383</v>
      </c>
      <c r="C36" s="119" t="s">
        <v>432</v>
      </c>
      <c r="D36" s="120"/>
      <c r="E36" s="118" t="s">
        <v>200</v>
      </c>
      <c r="F36" s="118">
        <v>20</v>
      </c>
      <c r="G36" s="118" t="s">
        <v>203</v>
      </c>
      <c r="H36" s="118" t="s">
        <v>138</v>
      </c>
      <c r="I36" s="118">
        <v>40</v>
      </c>
      <c r="J36" s="248">
        <v>7.2</v>
      </c>
      <c r="K36" s="498">
        <v>3860</v>
      </c>
      <c r="L36" s="196">
        <f t="shared" si="17"/>
        <v>4632</v>
      </c>
      <c r="M36" s="252" t="s">
        <v>18</v>
      </c>
      <c r="N36" s="480" t="s">
        <v>22</v>
      </c>
      <c r="O36" s="4">
        <f t="shared" si="18"/>
        <v>27792</v>
      </c>
      <c r="Q36" s="90"/>
      <c r="R36" s="90"/>
    </row>
    <row r="37" spans="1:18" s="4" customFormat="1" ht="12" customHeight="1" x14ac:dyDescent="0.25">
      <c r="A37" s="29">
        <v>58726</v>
      </c>
      <c r="B37" s="481">
        <v>35702308</v>
      </c>
      <c r="C37" s="119" t="s">
        <v>432</v>
      </c>
      <c r="D37" s="120"/>
      <c r="E37" s="118" t="s">
        <v>43</v>
      </c>
      <c r="F37" s="118">
        <f>F36</f>
        <v>20</v>
      </c>
      <c r="G37" s="118" t="s">
        <v>203</v>
      </c>
      <c r="H37" s="118" t="s">
        <v>138</v>
      </c>
      <c r="I37" s="118">
        <v>20</v>
      </c>
      <c r="J37" s="248">
        <v>7.2</v>
      </c>
      <c r="K37" s="498">
        <v>3860</v>
      </c>
      <c r="L37" s="196">
        <f t="shared" si="17"/>
        <v>4632</v>
      </c>
      <c r="M37" s="252" t="s">
        <v>18</v>
      </c>
      <c r="N37" s="480" t="s">
        <v>22</v>
      </c>
      <c r="O37" s="4">
        <f t="shared" si="18"/>
        <v>27792</v>
      </c>
      <c r="Q37" s="90"/>
      <c r="R37" s="90"/>
    </row>
    <row r="38" spans="1:18" s="4" customFormat="1" ht="12" customHeight="1" x14ac:dyDescent="0.25">
      <c r="A38" s="29">
        <v>59983</v>
      </c>
      <c r="B38" s="481">
        <v>35702310</v>
      </c>
      <c r="C38" s="119" t="s">
        <v>433</v>
      </c>
      <c r="D38" s="120"/>
      <c r="E38" s="118" t="s">
        <v>199</v>
      </c>
      <c r="F38" s="118">
        <v>20</v>
      </c>
      <c r="G38" s="118" t="s">
        <v>203</v>
      </c>
      <c r="H38" s="118" t="s">
        <v>138</v>
      </c>
      <c r="I38" s="118">
        <v>20</v>
      </c>
      <c r="J38" s="248">
        <f>I38*0.6*0.15</f>
        <v>1.7999999999999998</v>
      </c>
      <c r="K38" s="498">
        <v>19700</v>
      </c>
      <c r="L38" s="196">
        <f t="shared" si="17"/>
        <v>23640</v>
      </c>
      <c r="M38" s="252" t="s">
        <v>18</v>
      </c>
      <c r="N38" s="480" t="s">
        <v>22</v>
      </c>
      <c r="O38" s="4">
        <f t="shared" ref="O38:O43" si="19">K38*J38</f>
        <v>35460</v>
      </c>
      <c r="Q38" s="90"/>
      <c r="R38" s="90"/>
    </row>
    <row r="39" spans="1:18" s="4" customFormat="1" ht="12" customHeight="1" x14ac:dyDescent="0.25">
      <c r="A39" s="29">
        <v>58722</v>
      </c>
      <c r="B39" s="456">
        <v>35702311</v>
      </c>
      <c r="C39" s="119" t="s">
        <v>433</v>
      </c>
      <c r="D39" s="120"/>
      <c r="E39" s="118" t="s">
        <v>200</v>
      </c>
      <c r="F39" s="118">
        <f>F38</f>
        <v>20</v>
      </c>
      <c r="G39" s="118" t="s">
        <v>203</v>
      </c>
      <c r="H39" s="118" t="s">
        <v>138</v>
      </c>
      <c r="I39" s="118">
        <v>20</v>
      </c>
      <c r="J39" s="248">
        <f>I39*0.6*0.3</f>
        <v>3.5999999999999996</v>
      </c>
      <c r="K39" s="498">
        <v>3680</v>
      </c>
      <c r="L39" s="196">
        <f t="shared" si="17"/>
        <v>4416</v>
      </c>
      <c r="M39" s="252" t="s">
        <v>18</v>
      </c>
      <c r="N39" s="450" t="s">
        <v>23</v>
      </c>
      <c r="O39" s="4">
        <f t="shared" si="19"/>
        <v>13247.999999999998</v>
      </c>
      <c r="Q39" s="90"/>
      <c r="R39" s="90"/>
    </row>
    <row r="40" spans="1:18" s="4" customFormat="1" ht="12" customHeight="1" x14ac:dyDescent="0.25">
      <c r="A40" s="29">
        <v>58759</v>
      </c>
      <c r="B40" s="456">
        <v>35702312</v>
      </c>
      <c r="C40" s="119" t="s">
        <v>433</v>
      </c>
      <c r="D40" s="120"/>
      <c r="E40" s="118" t="s">
        <v>16</v>
      </c>
      <c r="F40" s="118">
        <v>20</v>
      </c>
      <c r="G40" s="118" t="s">
        <v>203</v>
      </c>
      <c r="H40" s="118" t="s">
        <v>138</v>
      </c>
      <c r="I40" s="118">
        <v>20</v>
      </c>
      <c r="J40" s="248">
        <f>I40*0.6*0.6</f>
        <v>7.1999999999999993</v>
      </c>
      <c r="K40" s="498">
        <v>2200</v>
      </c>
      <c r="L40" s="196">
        <f t="shared" si="17"/>
        <v>2640</v>
      </c>
      <c r="M40" s="252" t="s">
        <v>18</v>
      </c>
      <c r="N40" s="450" t="s">
        <v>23</v>
      </c>
      <c r="O40" s="4">
        <f t="shared" si="19"/>
        <v>15839.999999999998</v>
      </c>
      <c r="Q40" s="90"/>
      <c r="R40" s="90"/>
    </row>
    <row r="41" spans="1:18" s="4" customFormat="1" ht="12" customHeight="1" x14ac:dyDescent="0.25">
      <c r="A41" s="29">
        <v>58882</v>
      </c>
      <c r="B41" s="481">
        <v>35702313</v>
      </c>
      <c r="C41" s="119" t="s">
        <v>433</v>
      </c>
      <c r="D41" s="120"/>
      <c r="E41" s="118" t="s">
        <v>201</v>
      </c>
      <c r="F41" s="118">
        <v>20</v>
      </c>
      <c r="G41" s="118" t="s">
        <v>203</v>
      </c>
      <c r="H41" s="118" t="s">
        <v>138</v>
      </c>
      <c r="I41" s="118">
        <v>20</v>
      </c>
      <c r="J41" s="248">
        <v>3.6</v>
      </c>
      <c r="K41" s="498">
        <v>19700</v>
      </c>
      <c r="L41" s="196">
        <f t="shared" si="17"/>
        <v>23640</v>
      </c>
      <c r="M41" s="252" t="s">
        <v>18</v>
      </c>
      <c r="N41" s="480" t="s">
        <v>22</v>
      </c>
      <c r="O41" s="4">
        <f t="shared" si="19"/>
        <v>70920</v>
      </c>
      <c r="Q41" s="90"/>
      <c r="R41" s="90"/>
    </row>
    <row r="42" spans="1:18" s="4" customFormat="1" ht="12" customHeight="1" x14ac:dyDescent="0.25">
      <c r="A42" s="29">
        <v>58790</v>
      </c>
      <c r="B42" s="481">
        <v>35702314</v>
      </c>
      <c r="C42" s="119" t="s">
        <v>433</v>
      </c>
      <c r="D42" s="120"/>
      <c r="E42" s="118" t="s">
        <v>43</v>
      </c>
      <c r="F42" s="118">
        <v>20</v>
      </c>
      <c r="G42" s="118" t="s">
        <v>203</v>
      </c>
      <c r="H42" s="118" t="s">
        <v>138</v>
      </c>
      <c r="I42" s="118">
        <v>20</v>
      </c>
      <c r="J42" s="248">
        <v>7.2</v>
      </c>
      <c r="K42" s="498">
        <v>3680</v>
      </c>
      <c r="L42" s="196">
        <f t="shared" si="17"/>
        <v>4416</v>
      </c>
      <c r="M42" s="252" t="s">
        <v>18</v>
      </c>
      <c r="N42" s="480" t="s">
        <v>22</v>
      </c>
      <c r="O42" s="4">
        <f t="shared" si="19"/>
        <v>26496</v>
      </c>
      <c r="Q42" s="90"/>
      <c r="R42" s="90"/>
    </row>
    <row r="43" spans="1:18" s="4" customFormat="1" ht="12" customHeight="1" x14ac:dyDescent="0.25">
      <c r="A43" s="29">
        <v>58549</v>
      </c>
      <c r="B43" s="481">
        <v>35702315</v>
      </c>
      <c r="C43" s="119" t="s">
        <v>433</v>
      </c>
      <c r="D43" s="120"/>
      <c r="E43" s="118" t="s">
        <v>19</v>
      </c>
      <c r="F43" s="118">
        <f>F42</f>
        <v>20</v>
      </c>
      <c r="G43" s="118" t="s">
        <v>203</v>
      </c>
      <c r="H43" s="118" t="s">
        <v>138</v>
      </c>
      <c r="I43" s="118">
        <v>10</v>
      </c>
      <c r="J43" s="248">
        <v>7.2</v>
      </c>
      <c r="K43" s="498">
        <v>2200</v>
      </c>
      <c r="L43" s="196">
        <f t="shared" si="17"/>
        <v>2640</v>
      </c>
      <c r="M43" s="252" t="s">
        <v>18</v>
      </c>
      <c r="N43" s="480" t="s">
        <v>22</v>
      </c>
      <c r="O43" s="4">
        <f t="shared" si="19"/>
        <v>15840</v>
      </c>
      <c r="Q43" s="90"/>
      <c r="R43" s="90"/>
    </row>
    <row r="44" spans="1:18" s="4" customFormat="1" ht="12" customHeight="1" x14ac:dyDescent="0.25">
      <c r="A44" s="30"/>
      <c r="B44" s="123"/>
      <c r="C44" s="124"/>
      <c r="D44" s="125"/>
      <c r="E44" s="126"/>
      <c r="F44" s="126"/>
      <c r="G44" s="126"/>
      <c r="H44" s="126"/>
      <c r="I44" s="126"/>
      <c r="J44" s="249"/>
      <c r="K44" s="441"/>
      <c r="L44" s="250"/>
      <c r="M44" s="253"/>
      <c r="N44" s="12"/>
      <c r="Q44" s="90"/>
      <c r="R44" s="90"/>
    </row>
    <row r="45" spans="1:18" s="4" customFormat="1" ht="5.25" customHeight="1" x14ac:dyDescent="0.25">
      <c r="B45" s="43"/>
      <c r="C45" s="25"/>
      <c r="D45" s="80"/>
      <c r="E45" s="35"/>
      <c r="F45" s="35"/>
      <c r="G45" s="35"/>
      <c r="H45" s="35"/>
      <c r="I45" s="35"/>
      <c r="J45" s="88"/>
      <c r="K45" s="368"/>
      <c r="L45" s="184"/>
      <c r="M45" s="180"/>
      <c r="N45" s="2"/>
      <c r="Q45" s="90"/>
      <c r="R45" s="90"/>
    </row>
    <row r="46" spans="1:18" s="4" customFormat="1" ht="12" customHeight="1" x14ac:dyDescent="0.25">
      <c r="B46" s="82" t="s">
        <v>76</v>
      </c>
      <c r="C46" s="15" t="s">
        <v>208</v>
      </c>
      <c r="D46" s="87"/>
      <c r="E46" s="16"/>
      <c r="F46" s="16"/>
      <c r="G46" s="16"/>
      <c r="H46" s="16"/>
      <c r="I46" s="16"/>
      <c r="J46" s="16"/>
      <c r="K46" s="369"/>
      <c r="L46" s="184"/>
      <c r="M46" s="255"/>
      <c r="N46" s="2"/>
      <c r="Q46" s="90"/>
      <c r="R46" s="90"/>
    </row>
    <row r="47" spans="1:18" s="4" customFormat="1" ht="12" customHeight="1" x14ac:dyDescent="0.25">
      <c r="B47" s="82"/>
      <c r="C47" s="15" t="s">
        <v>209</v>
      </c>
      <c r="D47" s="87"/>
      <c r="E47" s="16"/>
      <c r="F47" s="16"/>
      <c r="G47" s="16"/>
      <c r="H47" s="16"/>
      <c r="I47" s="16"/>
      <c r="J47" s="16"/>
      <c r="K47" s="369"/>
      <c r="L47" s="184"/>
      <c r="M47" s="255"/>
      <c r="N47" s="2"/>
      <c r="Q47" s="90"/>
      <c r="R47" s="90"/>
    </row>
    <row r="48" spans="1:18" s="4" customFormat="1" ht="12" customHeight="1" x14ac:dyDescent="0.25">
      <c r="B48" s="19" t="s">
        <v>29</v>
      </c>
      <c r="C48" s="15"/>
      <c r="D48" s="87"/>
      <c r="E48" s="16"/>
      <c r="F48" s="16"/>
      <c r="G48" s="16"/>
      <c r="H48" s="16"/>
      <c r="I48" s="16"/>
      <c r="J48" s="16"/>
      <c r="K48" s="369"/>
      <c r="L48" s="184"/>
      <c r="M48" s="255"/>
      <c r="N48" s="2"/>
      <c r="Q48" s="90"/>
      <c r="R48" s="90"/>
    </row>
    <row r="49" spans="2:18" s="4" customFormat="1" ht="12" customHeight="1" x14ac:dyDescent="0.25">
      <c r="B49" s="19" t="s">
        <v>412</v>
      </c>
      <c r="C49" s="15"/>
      <c r="D49" s="87"/>
      <c r="E49" s="16"/>
      <c r="F49" s="16"/>
      <c r="G49" s="16"/>
      <c r="H49" s="16"/>
      <c r="I49" s="16"/>
      <c r="J49" s="16"/>
      <c r="K49" s="369"/>
      <c r="L49" s="184"/>
      <c r="M49" s="255"/>
      <c r="N49" s="2"/>
      <c r="Q49" s="90"/>
      <c r="R49" s="90"/>
    </row>
    <row r="50" spans="2:18" s="4" customFormat="1" ht="12" customHeight="1" x14ac:dyDescent="0.25">
      <c r="B50" s="63" t="s">
        <v>408</v>
      </c>
      <c r="C50" s="15"/>
      <c r="D50" s="87"/>
      <c r="E50" s="16"/>
      <c r="F50" s="16"/>
      <c r="G50" s="16"/>
      <c r="H50" s="16"/>
      <c r="I50" s="16"/>
      <c r="J50" s="16"/>
      <c r="K50" s="369"/>
      <c r="L50" s="184"/>
      <c r="M50" s="255"/>
      <c r="N50" s="2"/>
      <c r="Q50" s="90"/>
      <c r="R50" s="90"/>
    </row>
    <row r="51" spans="2:18" s="4" customFormat="1" ht="12" customHeight="1" x14ac:dyDescent="0.25">
      <c r="B51" s="63" t="s">
        <v>409</v>
      </c>
      <c r="C51" s="15"/>
      <c r="D51" s="87"/>
      <c r="E51" s="16"/>
      <c r="F51" s="16"/>
      <c r="G51" s="16"/>
      <c r="H51" s="16"/>
      <c r="I51" s="16"/>
      <c r="J51" s="16"/>
      <c r="K51" s="369"/>
      <c r="L51" s="184"/>
      <c r="M51" s="255"/>
      <c r="N51" s="2"/>
      <c r="Q51" s="90"/>
      <c r="R51" s="90"/>
    </row>
    <row r="52" spans="2:18" s="4" customFormat="1" ht="12" customHeight="1" x14ac:dyDescent="0.25">
      <c r="B52" s="63" t="s">
        <v>410</v>
      </c>
      <c r="C52" s="15"/>
      <c r="D52" s="87"/>
      <c r="E52" s="16"/>
      <c r="F52" s="16"/>
      <c r="G52" s="16"/>
      <c r="H52" s="16"/>
      <c r="I52" s="16"/>
      <c r="J52" s="16"/>
      <c r="K52" s="369"/>
      <c r="L52" s="184"/>
      <c r="M52" s="255"/>
      <c r="N52" s="2"/>
      <c r="Q52" s="90"/>
      <c r="R52" s="90"/>
    </row>
    <row r="53" spans="2:18" s="4" customFormat="1" ht="12" customHeight="1" x14ac:dyDescent="0.25">
      <c r="B53" s="20" t="s">
        <v>415</v>
      </c>
      <c r="C53" s="15"/>
      <c r="D53" s="87"/>
      <c r="E53" s="16"/>
      <c r="F53" s="16"/>
      <c r="G53" s="16"/>
      <c r="H53" s="16"/>
      <c r="I53" s="16"/>
      <c r="J53" s="16"/>
      <c r="K53" s="369"/>
      <c r="L53" s="184"/>
      <c r="M53" s="255"/>
      <c r="N53" s="2"/>
      <c r="Q53" s="90"/>
      <c r="R53" s="90"/>
    </row>
    <row r="54" spans="2:18" s="4" customFormat="1" ht="12" customHeight="1" x14ac:dyDescent="0.25">
      <c r="B54" s="20" t="s">
        <v>416</v>
      </c>
      <c r="C54" s="15"/>
      <c r="D54" s="87"/>
      <c r="E54" s="16"/>
      <c r="F54" s="16"/>
      <c r="G54" s="16"/>
      <c r="H54" s="16"/>
      <c r="I54" s="16"/>
      <c r="J54" s="16"/>
      <c r="K54" s="369"/>
      <c r="L54" s="184"/>
      <c r="M54" s="255"/>
      <c r="N54" s="2"/>
      <c r="Q54" s="90"/>
      <c r="R54" s="90"/>
    </row>
    <row r="55" spans="2:18" s="4" customFormat="1" ht="6.75" customHeight="1" x14ac:dyDescent="0.25">
      <c r="B55" s="63"/>
      <c r="C55" s="15"/>
      <c r="D55" s="87"/>
      <c r="E55" s="16"/>
      <c r="F55" s="16"/>
      <c r="G55" s="16"/>
      <c r="H55" s="16"/>
      <c r="I55" s="16"/>
      <c r="J55" s="16"/>
      <c r="K55" s="369"/>
      <c r="L55" s="184"/>
      <c r="M55" s="255"/>
      <c r="N55" s="2"/>
      <c r="Q55" s="90"/>
      <c r="R55" s="90"/>
    </row>
    <row r="56" spans="2:18" s="4" customFormat="1" ht="12" customHeight="1" x14ac:dyDescent="0.25">
      <c r="B56" s="20" t="s">
        <v>122</v>
      </c>
      <c r="C56" s="15"/>
      <c r="D56" s="87"/>
      <c r="E56" s="16"/>
      <c r="F56" s="16"/>
      <c r="G56" s="16"/>
      <c r="H56" s="16"/>
      <c r="I56" s="16"/>
      <c r="J56" s="16"/>
      <c r="K56" s="369"/>
      <c r="L56" s="184"/>
      <c r="M56" s="255"/>
      <c r="N56" s="2"/>
      <c r="Q56" s="90"/>
      <c r="R56" s="90"/>
    </row>
    <row r="57" spans="2:18" s="4" customFormat="1" ht="12" customHeight="1" x14ac:dyDescent="0.25">
      <c r="B57" s="20" t="s">
        <v>276</v>
      </c>
      <c r="C57" s="15"/>
      <c r="D57" s="87"/>
      <c r="E57" s="16"/>
      <c r="F57" s="16"/>
      <c r="G57" s="16"/>
      <c r="H57" s="16"/>
      <c r="I57" s="16"/>
      <c r="J57" s="16"/>
      <c r="K57" s="369"/>
      <c r="L57" s="184"/>
      <c r="M57" s="255"/>
      <c r="N57" s="2"/>
      <c r="Q57" s="90"/>
      <c r="R57" s="90"/>
    </row>
    <row r="58" spans="2:18" s="4" customFormat="1" ht="12" customHeight="1" x14ac:dyDescent="0.25">
      <c r="B58" s="20" t="s">
        <v>168</v>
      </c>
      <c r="C58" s="15"/>
      <c r="D58" s="87"/>
      <c r="E58" s="16"/>
      <c r="F58" s="16"/>
      <c r="G58" s="16"/>
      <c r="H58" s="16"/>
      <c r="I58" s="16"/>
      <c r="J58" s="16"/>
      <c r="K58" s="369"/>
      <c r="L58" s="184"/>
      <c r="M58" s="255"/>
      <c r="N58" s="2"/>
      <c r="Q58" s="90"/>
      <c r="R58" s="90"/>
    </row>
    <row r="59" spans="2:18" s="4" customFormat="1" ht="12" customHeight="1" x14ac:dyDescent="0.25">
      <c r="B59" s="20" t="s">
        <v>169</v>
      </c>
      <c r="C59" s="15"/>
      <c r="D59" s="87"/>
      <c r="E59" s="16"/>
      <c r="F59" s="16"/>
      <c r="G59" s="16"/>
      <c r="H59" s="16"/>
      <c r="I59" s="16"/>
      <c r="J59" s="16"/>
      <c r="K59" s="369"/>
      <c r="L59" s="184"/>
      <c r="M59" s="255"/>
      <c r="N59" s="2"/>
      <c r="Q59" s="90"/>
      <c r="R59" s="90"/>
    </row>
    <row r="60" spans="2:18" s="4" customFormat="1" ht="12" customHeight="1" x14ac:dyDescent="0.25">
      <c r="B60" s="20" t="s">
        <v>161</v>
      </c>
      <c r="C60" s="15"/>
      <c r="D60" s="87"/>
      <c r="E60" s="16"/>
      <c r="F60" s="16"/>
      <c r="G60" s="16"/>
      <c r="H60" s="16"/>
      <c r="I60" s="16"/>
      <c r="J60" s="16"/>
      <c r="K60" s="369"/>
      <c r="L60" s="184"/>
      <c r="M60" s="255"/>
      <c r="N60" s="2"/>
      <c r="Q60" s="90"/>
      <c r="R60" s="90"/>
    </row>
    <row r="61" spans="2:18" s="4" customFormat="1" ht="12" customHeight="1" x14ac:dyDescent="0.25">
      <c r="B61" s="20" t="s">
        <v>170</v>
      </c>
      <c r="C61" s="15"/>
      <c r="D61" s="87"/>
      <c r="E61" s="16"/>
      <c r="F61" s="16"/>
      <c r="G61" s="16"/>
      <c r="H61" s="16"/>
      <c r="I61" s="16"/>
      <c r="J61" s="16"/>
      <c r="K61" s="369"/>
      <c r="L61" s="184"/>
      <c r="M61" s="255"/>
      <c r="N61" s="2"/>
      <c r="Q61" s="90"/>
      <c r="R61" s="90"/>
    </row>
    <row r="62" spans="2:18" s="4" customFormat="1" ht="12" customHeight="1" x14ac:dyDescent="0.25">
      <c r="B62" s="20" t="s">
        <v>210</v>
      </c>
      <c r="C62" s="15"/>
      <c r="D62" s="87"/>
      <c r="E62" s="16"/>
      <c r="F62" s="16"/>
      <c r="G62" s="16"/>
      <c r="H62" s="16"/>
      <c r="I62" s="16"/>
      <c r="J62" s="16"/>
      <c r="K62" s="369"/>
      <c r="L62" s="184"/>
      <c r="M62" s="255"/>
      <c r="N62" s="2"/>
      <c r="Q62" s="90"/>
      <c r="R62" s="90"/>
    </row>
    <row r="63" spans="2:18" s="4" customFormat="1" ht="12" customHeight="1" x14ac:dyDescent="0.25">
      <c r="B63" s="20" t="s">
        <v>304</v>
      </c>
      <c r="C63" s="15"/>
      <c r="D63" s="87"/>
      <c r="E63" s="16"/>
      <c r="F63" s="16"/>
      <c r="G63" s="16"/>
      <c r="H63" s="16"/>
      <c r="I63" s="16"/>
      <c r="J63" s="16"/>
      <c r="K63" s="369"/>
      <c r="L63" s="184"/>
      <c r="M63" s="255"/>
      <c r="N63" s="2"/>
      <c r="Q63" s="90"/>
      <c r="R63" s="90"/>
    </row>
    <row r="64" spans="2:18" s="4" customFormat="1" ht="6" customHeight="1" x14ac:dyDescent="0.25">
      <c r="B64" s="20"/>
      <c r="C64" s="15"/>
      <c r="D64" s="87"/>
      <c r="E64" s="16"/>
      <c r="F64" s="16"/>
      <c r="G64" s="16"/>
      <c r="H64" s="16"/>
      <c r="I64" s="16"/>
      <c r="J64" s="16"/>
      <c r="K64" s="369"/>
      <c r="L64" s="184"/>
      <c r="M64" s="255"/>
      <c r="N64" s="2"/>
      <c r="Q64" s="90"/>
      <c r="R64" s="90"/>
    </row>
    <row r="65" spans="1:18" s="4" customFormat="1" ht="12" customHeight="1" x14ac:dyDescent="0.25">
      <c r="B65" s="20"/>
      <c r="C65" s="72" t="s">
        <v>233</v>
      </c>
      <c r="D65" s="87"/>
      <c r="E65" s="16"/>
      <c r="F65" s="16"/>
      <c r="G65" s="16"/>
      <c r="H65" s="16"/>
      <c r="I65" s="16"/>
      <c r="J65" s="16"/>
      <c r="K65" s="368"/>
      <c r="L65" s="184"/>
      <c r="M65" s="180"/>
      <c r="N65" s="2"/>
      <c r="Q65" s="90"/>
      <c r="R65" s="90"/>
    </row>
    <row r="66" spans="1:18" s="4" customFormat="1" ht="12" customHeight="1" x14ac:dyDescent="0.25">
      <c r="B66" s="19" t="s">
        <v>232</v>
      </c>
      <c r="C66" s="15" t="s">
        <v>234</v>
      </c>
      <c r="D66" s="87"/>
      <c r="E66" s="16"/>
      <c r="F66" s="16"/>
      <c r="G66" s="16"/>
      <c r="H66" s="16"/>
      <c r="I66" s="16"/>
      <c r="J66" s="16"/>
      <c r="K66" s="367">
        <v>1100</v>
      </c>
      <c r="L66" s="196">
        <f t="shared" ref="L66:L67" si="20">K66*1.2</f>
        <v>1320</v>
      </c>
      <c r="M66" s="180" t="s">
        <v>18</v>
      </c>
      <c r="N66" s="2"/>
      <c r="Q66" s="90"/>
      <c r="R66" s="90"/>
    </row>
    <row r="67" spans="1:18" s="4" customFormat="1" ht="12" customHeight="1" x14ac:dyDescent="0.25">
      <c r="B67" s="19" t="s">
        <v>411</v>
      </c>
      <c r="C67" s="15" t="s">
        <v>33</v>
      </c>
      <c r="D67" s="87"/>
      <c r="E67" s="16"/>
      <c r="F67" s="16"/>
      <c r="G67" s="16"/>
      <c r="H67" s="16"/>
      <c r="I67" s="16"/>
      <c r="J67" s="16"/>
      <c r="K67" s="367">
        <v>800</v>
      </c>
      <c r="L67" s="196">
        <f t="shared" si="20"/>
        <v>960</v>
      </c>
      <c r="M67" s="180" t="s">
        <v>18</v>
      </c>
      <c r="N67" s="2"/>
      <c r="Q67" s="90"/>
      <c r="R67" s="90"/>
    </row>
    <row r="68" spans="1:18" s="4" customFormat="1" ht="12" customHeight="1" x14ac:dyDescent="0.25">
      <c r="B68" s="19"/>
      <c r="C68" s="15" t="s">
        <v>34</v>
      </c>
      <c r="D68" s="87"/>
      <c r="E68" s="16"/>
      <c r="F68" s="16"/>
      <c r="G68" s="16"/>
      <c r="H68" s="16"/>
      <c r="I68" s="16"/>
      <c r="J68" s="16"/>
      <c r="K68" s="367">
        <v>0</v>
      </c>
      <c r="L68" s="196">
        <f>K68*1.2</f>
        <v>0</v>
      </c>
      <c r="M68" s="180" t="s">
        <v>35</v>
      </c>
      <c r="N68" s="2"/>
      <c r="Q68" s="90"/>
      <c r="R68" s="90"/>
    </row>
    <row r="69" spans="1:18" s="4" customFormat="1" ht="5.25" customHeight="1" x14ac:dyDescent="0.25">
      <c r="B69" s="19"/>
      <c r="C69" s="15"/>
      <c r="D69" s="87"/>
      <c r="E69" s="16"/>
      <c r="F69" s="16"/>
      <c r="G69" s="16"/>
      <c r="H69" s="16"/>
      <c r="I69" s="16"/>
      <c r="J69" s="16"/>
      <c r="K69" s="367"/>
      <c r="L69" s="184"/>
      <c r="M69" s="180"/>
      <c r="N69" s="2"/>
      <c r="Q69" s="90"/>
      <c r="R69" s="90"/>
    </row>
    <row r="70" spans="1:18" s="4" customFormat="1" ht="12" customHeight="1" x14ac:dyDescent="0.25">
      <c r="B70" s="20"/>
      <c r="C70" s="72" t="s">
        <v>275</v>
      </c>
      <c r="D70" s="87"/>
      <c r="E70" s="16"/>
      <c r="F70" s="16"/>
      <c r="G70" s="16"/>
      <c r="H70" s="16"/>
      <c r="I70" s="16"/>
      <c r="J70" s="16"/>
      <c r="K70" s="367"/>
      <c r="L70" s="184"/>
      <c r="M70" s="255"/>
      <c r="N70" s="2"/>
      <c r="Q70" s="90"/>
      <c r="R70" s="90"/>
    </row>
    <row r="71" spans="1:18" s="4" customFormat="1" ht="12" customHeight="1" x14ac:dyDescent="0.25">
      <c r="B71" s="19" t="s">
        <v>30</v>
      </c>
      <c r="C71" s="15" t="s">
        <v>32</v>
      </c>
      <c r="D71" s="87"/>
      <c r="E71" s="16"/>
      <c r="F71" s="16"/>
      <c r="G71" s="16"/>
      <c r="H71" s="16"/>
      <c r="I71" s="16"/>
      <c r="J71" s="16"/>
      <c r="K71" s="367">
        <v>1400</v>
      </c>
      <c r="L71" s="196">
        <f t="shared" ref="L71:L73" si="21">K71*1.2</f>
        <v>1680</v>
      </c>
      <c r="M71" s="180" t="s">
        <v>18</v>
      </c>
      <c r="N71" s="2"/>
      <c r="Q71" s="90"/>
      <c r="R71" s="90"/>
    </row>
    <row r="72" spans="1:18" s="4" customFormat="1" ht="12" customHeight="1" x14ac:dyDescent="0.25">
      <c r="B72" s="63"/>
      <c r="C72" s="15" t="s">
        <v>33</v>
      </c>
      <c r="D72" s="87"/>
      <c r="E72" s="16"/>
      <c r="F72" s="16"/>
      <c r="G72" s="16"/>
      <c r="H72" s="16"/>
      <c r="I72" s="16"/>
      <c r="J72" s="16"/>
      <c r="K72" s="367">
        <v>1100</v>
      </c>
      <c r="L72" s="196">
        <f t="shared" si="21"/>
        <v>1320</v>
      </c>
      <c r="M72" s="180" t="s">
        <v>18</v>
      </c>
      <c r="N72" s="2"/>
      <c r="Q72" s="90"/>
      <c r="R72" s="90"/>
    </row>
    <row r="73" spans="1:18" s="4" customFormat="1" ht="12" customHeight="1" x14ac:dyDescent="0.25">
      <c r="B73" s="63"/>
      <c r="C73" s="15" t="s">
        <v>34</v>
      </c>
      <c r="D73" s="87"/>
      <c r="E73" s="16"/>
      <c r="F73" s="16"/>
      <c r="G73" s="16"/>
      <c r="H73" s="16"/>
      <c r="I73" s="16"/>
      <c r="J73" s="16"/>
      <c r="K73" s="367">
        <v>40000</v>
      </c>
      <c r="L73" s="196">
        <f t="shared" si="21"/>
        <v>48000</v>
      </c>
      <c r="M73" s="180" t="s">
        <v>35</v>
      </c>
      <c r="N73" s="2"/>
      <c r="Q73" s="90"/>
      <c r="R73" s="90"/>
    </row>
    <row r="74" spans="1:18" s="4" customFormat="1" ht="6" customHeight="1" x14ac:dyDescent="0.25">
      <c r="B74" s="63"/>
      <c r="C74" s="15"/>
      <c r="D74" s="87"/>
      <c r="E74" s="16"/>
      <c r="F74" s="16"/>
      <c r="G74" s="16"/>
      <c r="H74" s="16"/>
      <c r="I74" s="16"/>
      <c r="J74" s="16"/>
      <c r="K74" s="367"/>
      <c r="L74" s="184"/>
      <c r="M74" s="180"/>
      <c r="N74" s="2"/>
      <c r="Q74" s="90"/>
      <c r="R74" s="90"/>
    </row>
    <row r="75" spans="1:18" s="4" customFormat="1" ht="12" customHeight="1" x14ac:dyDescent="0.25">
      <c r="B75" s="19" t="s">
        <v>245</v>
      </c>
      <c r="C75" s="15" t="s">
        <v>32</v>
      </c>
      <c r="D75" s="87"/>
      <c r="E75" s="16"/>
      <c r="F75" s="16"/>
      <c r="G75" s="16"/>
      <c r="H75" s="16"/>
      <c r="I75" s="16"/>
      <c r="J75" s="16"/>
      <c r="K75" s="367">
        <v>1750</v>
      </c>
      <c r="L75" s="196">
        <f t="shared" ref="L75:L77" si="22">K75*1.2</f>
        <v>2100</v>
      </c>
      <c r="M75" s="180" t="s">
        <v>18</v>
      </c>
      <c r="N75" s="2"/>
      <c r="Q75" s="90"/>
      <c r="R75" s="90"/>
    </row>
    <row r="76" spans="1:18" s="4" customFormat="1" ht="12" customHeight="1" x14ac:dyDescent="0.25">
      <c r="B76" s="19" t="s">
        <v>411</v>
      </c>
      <c r="C76" s="15" t="s">
        <v>33</v>
      </c>
      <c r="D76" s="87"/>
      <c r="E76" s="16"/>
      <c r="F76" s="16"/>
      <c r="G76" s="16"/>
      <c r="H76" s="16"/>
      <c r="I76" s="16"/>
      <c r="J76" s="16"/>
      <c r="K76" s="367">
        <v>1400</v>
      </c>
      <c r="L76" s="196">
        <f t="shared" si="22"/>
        <v>1680</v>
      </c>
      <c r="M76" s="180" t="s">
        <v>18</v>
      </c>
      <c r="N76" s="2"/>
      <c r="Q76" s="90"/>
      <c r="R76" s="90"/>
    </row>
    <row r="77" spans="1:18" s="4" customFormat="1" ht="12" customHeight="1" x14ac:dyDescent="0.25">
      <c r="B77" s="20"/>
      <c r="C77" s="15" t="s">
        <v>34</v>
      </c>
      <c r="D77" s="87"/>
      <c r="E77" s="16"/>
      <c r="F77" s="16"/>
      <c r="G77" s="16"/>
      <c r="H77" s="16"/>
      <c r="I77" s="16"/>
      <c r="J77" s="16"/>
      <c r="K77" s="367">
        <v>40000</v>
      </c>
      <c r="L77" s="196">
        <f t="shared" si="22"/>
        <v>48000</v>
      </c>
      <c r="M77" s="180" t="s">
        <v>35</v>
      </c>
      <c r="N77" s="2"/>
      <c r="Q77" s="90"/>
      <c r="R77" s="90"/>
    </row>
    <row r="78" spans="1:18" s="4" customFormat="1" ht="6.75" customHeight="1" x14ac:dyDescent="0.25">
      <c r="B78" s="20"/>
      <c r="C78" s="15"/>
      <c r="D78" s="87"/>
      <c r="E78" s="16"/>
      <c r="F78" s="16"/>
      <c r="G78" s="16"/>
      <c r="H78" s="16"/>
      <c r="I78" s="16"/>
      <c r="J78" s="16"/>
      <c r="K78" s="367"/>
      <c r="L78" s="184"/>
      <c r="M78" s="180"/>
      <c r="N78" s="2"/>
      <c r="Q78" s="90"/>
      <c r="R78" s="90"/>
    </row>
    <row r="79" spans="1:18" s="239" customFormat="1" ht="13.8" x14ac:dyDescent="0.25">
      <c r="A79" s="4"/>
      <c r="B79" s="303" t="s">
        <v>227</v>
      </c>
      <c r="C79" s="297"/>
      <c r="D79" s="298"/>
      <c r="E79" s="299"/>
      <c r="F79" s="299"/>
      <c r="G79" s="299"/>
      <c r="H79" s="299"/>
      <c r="I79" s="299"/>
      <c r="J79" s="299"/>
      <c r="K79" s="367"/>
      <c r="L79" s="300"/>
      <c r="M79" s="301"/>
      <c r="N79" s="447"/>
      <c r="O79" s="4"/>
      <c r="P79" s="4"/>
      <c r="Q79" s="90"/>
      <c r="R79" s="90"/>
    </row>
    <row r="80" spans="1:18" s="239" customFormat="1" ht="12" customHeight="1" x14ac:dyDescent="0.25">
      <c r="A80" s="4"/>
      <c r="B80" s="20" t="s">
        <v>228</v>
      </c>
      <c r="D80" s="298"/>
      <c r="E80" s="297"/>
      <c r="F80" s="299"/>
      <c r="G80" s="299"/>
      <c r="H80" s="299"/>
      <c r="I80" s="299"/>
      <c r="J80" s="299"/>
      <c r="K80" s="367"/>
      <c r="L80" s="300"/>
      <c r="M80" s="301"/>
      <c r="N80" s="447"/>
      <c r="O80" s="4"/>
      <c r="P80" s="4"/>
      <c r="Q80" s="90"/>
      <c r="R80" s="90"/>
    </row>
    <row r="81" spans="1:18" s="239" customFormat="1" ht="12" customHeight="1" x14ac:dyDescent="0.25">
      <c r="A81" s="4"/>
      <c r="B81" s="20" t="s">
        <v>230</v>
      </c>
      <c r="C81" s="297"/>
      <c r="D81" s="298"/>
      <c r="E81" s="299"/>
      <c r="F81" s="299"/>
      <c r="G81" s="299"/>
      <c r="H81" s="299"/>
      <c r="I81" s="299"/>
      <c r="J81" s="299"/>
      <c r="K81" s="367"/>
      <c r="L81" s="300"/>
      <c r="M81" s="301"/>
      <c r="N81" s="447"/>
      <c r="O81" s="4"/>
      <c r="P81" s="4"/>
      <c r="Q81" s="90"/>
      <c r="R81" s="90"/>
    </row>
    <row r="82" spans="1:18" s="239" customFormat="1" ht="12" customHeight="1" x14ac:dyDescent="0.25">
      <c r="A82" s="4"/>
      <c r="B82" s="24" t="s">
        <v>231</v>
      </c>
      <c r="C82" s="312"/>
      <c r="D82" s="361"/>
      <c r="E82" s="362"/>
      <c r="F82" s="362"/>
      <c r="G82" s="362"/>
      <c r="H82" s="362"/>
      <c r="I82" s="362"/>
      <c r="J82" s="362"/>
      <c r="K82" s="389"/>
      <c r="L82" s="363"/>
      <c r="M82" s="364"/>
      <c r="N82" s="447"/>
      <c r="O82" s="4"/>
      <c r="P82" s="4"/>
      <c r="Q82" s="90"/>
      <c r="R82" s="90"/>
    </row>
    <row r="83" spans="1:18" s="68" customFormat="1" ht="12" customHeight="1" x14ac:dyDescent="0.25">
      <c r="A83" s="4"/>
      <c r="B83" s="64"/>
      <c r="C83" s="65"/>
      <c r="D83" s="101"/>
      <c r="E83" s="66"/>
      <c r="F83" s="66"/>
      <c r="G83" s="66"/>
      <c r="H83" s="66"/>
      <c r="I83" s="66"/>
      <c r="J83" s="66"/>
      <c r="K83" s="369"/>
      <c r="L83" s="74"/>
      <c r="M83" s="67"/>
      <c r="N83" s="2"/>
      <c r="O83" s="4"/>
      <c r="P83" s="4"/>
      <c r="Q83" s="90"/>
      <c r="R83" s="90"/>
    </row>
    <row r="84" spans="1:18" s="116" customFormat="1" ht="24" customHeight="1" x14ac:dyDescent="0.45">
      <c r="A84" s="4"/>
      <c r="B84" s="164" t="s">
        <v>90</v>
      </c>
      <c r="C84" s="128"/>
      <c r="D84" s="597" t="s">
        <v>146</v>
      </c>
      <c r="E84" s="598"/>
      <c r="F84" s="598"/>
      <c r="G84" s="598"/>
      <c r="H84" s="598"/>
      <c r="I84" s="598"/>
      <c r="J84" s="598"/>
      <c r="K84" s="598"/>
      <c r="L84" s="598"/>
      <c r="M84" s="598"/>
      <c r="N84" s="2"/>
      <c r="O84" s="4"/>
      <c r="P84" s="4"/>
      <c r="Q84" s="90"/>
      <c r="R84" s="90"/>
    </row>
    <row r="85" spans="1:18" s="4" customFormat="1" ht="2.25" customHeight="1" x14ac:dyDescent="0.25">
      <c r="B85" s="28"/>
      <c r="D85" s="98"/>
      <c r="E85" s="2"/>
      <c r="F85" s="2"/>
      <c r="G85" s="2"/>
      <c r="H85" s="2"/>
      <c r="I85" s="2"/>
      <c r="J85" s="27"/>
      <c r="K85" s="370"/>
      <c r="L85" s="58"/>
      <c r="M85" s="5"/>
      <c r="N85" s="2"/>
      <c r="Q85" s="90"/>
      <c r="R85" s="90"/>
    </row>
    <row r="86" spans="1:18" s="4" customFormat="1" ht="36" x14ac:dyDescent="0.25">
      <c r="A86" s="461" t="s">
        <v>374</v>
      </c>
      <c r="B86" s="6" t="str">
        <f>B3</f>
        <v>Артикул</v>
      </c>
      <c r="C86" s="7" t="str">
        <f>C3</f>
        <v>Наименование панели</v>
      </c>
      <c r="D86" s="6"/>
      <c r="E86" s="6" t="str">
        <f>E3</f>
        <v>Размер (мм)</v>
      </c>
      <c r="F86" s="193" t="s">
        <v>333</v>
      </c>
      <c r="G86" s="193" t="s">
        <v>334</v>
      </c>
      <c r="H86" s="6" t="str">
        <f>H3</f>
        <v>Цвет</v>
      </c>
      <c r="I86" s="6" t="str">
        <f>I3</f>
        <v>Шт/уп</v>
      </c>
      <c r="J86" s="6" t="str">
        <f>J3</f>
        <v>М2/уп</v>
      </c>
      <c r="K86" s="371" t="s">
        <v>123</v>
      </c>
      <c r="L86" s="595" t="s">
        <v>458</v>
      </c>
      <c r="M86" s="596"/>
      <c r="N86" s="324"/>
      <c r="Q86" s="90"/>
      <c r="R86" s="90"/>
    </row>
    <row r="87" spans="1:18" s="4" customFormat="1" ht="6.75" customHeight="1" x14ac:dyDescent="0.25">
      <c r="A87" s="48"/>
      <c r="B87" s="44"/>
      <c r="C87" s="45"/>
      <c r="D87" s="44"/>
      <c r="E87" s="44"/>
      <c r="F87" s="44"/>
      <c r="G87" s="44"/>
      <c r="H87" s="44"/>
      <c r="I87" s="44"/>
      <c r="J87" s="44"/>
      <c r="K87" s="372"/>
      <c r="L87" s="232"/>
      <c r="M87" s="256"/>
      <c r="N87" s="9"/>
      <c r="Q87" s="90"/>
      <c r="R87" s="90"/>
    </row>
    <row r="88" spans="1:18" s="4" customFormat="1" ht="12" customHeight="1" x14ac:dyDescent="0.25">
      <c r="A88" s="29">
        <v>59906</v>
      </c>
      <c r="B88" s="481">
        <v>35422270</v>
      </c>
      <c r="C88" s="129" t="s">
        <v>382</v>
      </c>
      <c r="D88" s="120"/>
      <c r="E88" s="118" t="s">
        <v>38</v>
      </c>
      <c r="F88" s="118">
        <v>20</v>
      </c>
      <c r="G88" s="118" t="s">
        <v>17</v>
      </c>
      <c r="H88" s="118" t="s">
        <v>138</v>
      </c>
      <c r="I88" s="118">
        <v>12</v>
      </c>
      <c r="J88" s="118">
        <v>11.52</v>
      </c>
      <c r="K88" s="498">
        <v>1355</v>
      </c>
      <c r="L88" s="196">
        <f t="shared" ref="L88:L95" si="23">K88*1.2</f>
        <v>1626</v>
      </c>
      <c r="M88" s="252" t="s">
        <v>18</v>
      </c>
      <c r="N88" s="480" t="s">
        <v>22</v>
      </c>
      <c r="O88" s="4">
        <f t="shared" ref="O88:O95" si="24">K88*J88</f>
        <v>15609.599999999999</v>
      </c>
      <c r="Q88" s="90"/>
      <c r="R88" s="90"/>
    </row>
    <row r="89" spans="1:18" s="4" customFormat="1" ht="12" customHeight="1" x14ac:dyDescent="0.25">
      <c r="A89" s="29">
        <v>59912</v>
      </c>
      <c r="B89" s="481">
        <v>35422271</v>
      </c>
      <c r="C89" s="129" t="s">
        <v>382</v>
      </c>
      <c r="D89" s="120"/>
      <c r="E89" s="118" t="s">
        <v>39</v>
      </c>
      <c r="F89" s="118">
        <v>20</v>
      </c>
      <c r="G89" s="118" t="s">
        <v>17</v>
      </c>
      <c r="H89" s="118" t="s">
        <v>138</v>
      </c>
      <c r="I89" s="118">
        <f>I88</f>
        <v>12</v>
      </c>
      <c r="J89" s="118">
        <v>12.96</v>
      </c>
      <c r="K89" s="498">
        <v>1355</v>
      </c>
      <c r="L89" s="196">
        <f t="shared" si="23"/>
        <v>1626</v>
      </c>
      <c r="M89" s="252" t="s">
        <v>18</v>
      </c>
      <c r="N89" s="480" t="s">
        <v>22</v>
      </c>
      <c r="O89" s="4">
        <f t="shared" si="24"/>
        <v>17560.800000000003</v>
      </c>
      <c r="Q89" s="90"/>
      <c r="R89" s="90"/>
    </row>
    <row r="90" spans="1:18" s="4" customFormat="1" ht="12" customHeight="1" x14ac:dyDescent="0.25">
      <c r="A90" s="29">
        <v>59916</v>
      </c>
      <c r="B90" s="481">
        <v>35422272</v>
      </c>
      <c r="C90" s="129" t="s">
        <v>382</v>
      </c>
      <c r="D90" s="120"/>
      <c r="E90" s="118" t="s">
        <v>40</v>
      </c>
      <c r="F90" s="118">
        <v>20</v>
      </c>
      <c r="G90" s="118" t="s">
        <v>17</v>
      </c>
      <c r="H90" s="118" t="s">
        <v>138</v>
      </c>
      <c r="I90" s="118">
        <f>I88</f>
        <v>12</v>
      </c>
      <c r="J90" s="121">
        <v>14.4</v>
      </c>
      <c r="K90" s="498">
        <v>1355</v>
      </c>
      <c r="L90" s="196">
        <f t="shared" si="23"/>
        <v>1626</v>
      </c>
      <c r="M90" s="252" t="s">
        <v>18</v>
      </c>
      <c r="N90" s="480" t="s">
        <v>22</v>
      </c>
      <c r="O90" s="4">
        <f t="shared" si="24"/>
        <v>19512</v>
      </c>
      <c r="Q90" s="90"/>
      <c r="R90" s="90"/>
    </row>
    <row r="91" spans="1:18" s="4" customFormat="1" ht="12" customHeight="1" x14ac:dyDescent="0.25">
      <c r="A91" s="29">
        <v>59913</v>
      </c>
      <c r="B91" s="481">
        <v>35422273</v>
      </c>
      <c r="C91" s="129" t="s">
        <v>382</v>
      </c>
      <c r="D91" s="120"/>
      <c r="E91" s="118" t="s">
        <v>41</v>
      </c>
      <c r="F91" s="118">
        <v>20</v>
      </c>
      <c r="G91" s="118" t="s">
        <v>17</v>
      </c>
      <c r="H91" s="118" t="s">
        <v>138</v>
      </c>
      <c r="I91" s="118">
        <f>I88</f>
        <v>12</v>
      </c>
      <c r="J91" s="118">
        <v>17.28</v>
      </c>
      <c r="K91" s="498">
        <v>1355</v>
      </c>
      <c r="L91" s="196">
        <f t="shared" si="23"/>
        <v>1626</v>
      </c>
      <c r="M91" s="252" t="s">
        <v>18</v>
      </c>
      <c r="N91" s="480" t="s">
        <v>22</v>
      </c>
      <c r="O91" s="4">
        <f t="shared" si="24"/>
        <v>23414.400000000001</v>
      </c>
      <c r="Q91" s="90"/>
      <c r="R91" s="90"/>
    </row>
    <row r="92" spans="1:18" s="4" customFormat="1" ht="12" customHeight="1" x14ac:dyDescent="0.25">
      <c r="A92" s="29">
        <v>59902</v>
      </c>
      <c r="B92" s="481">
        <v>35404610</v>
      </c>
      <c r="C92" s="129" t="s">
        <v>380</v>
      </c>
      <c r="D92" s="120"/>
      <c r="E92" s="118" t="s">
        <v>38</v>
      </c>
      <c r="F92" s="118">
        <v>20</v>
      </c>
      <c r="G92" s="118" t="s">
        <v>17</v>
      </c>
      <c r="H92" s="118" t="s">
        <v>138</v>
      </c>
      <c r="I92" s="118">
        <v>12</v>
      </c>
      <c r="J92" s="118">
        <v>11.52</v>
      </c>
      <c r="K92" s="498">
        <v>1560</v>
      </c>
      <c r="L92" s="196">
        <f t="shared" si="23"/>
        <v>1872</v>
      </c>
      <c r="M92" s="252" t="s">
        <v>18</v>
      </c>
      <c r="N92" s="480" t="s">
        <v>22</v>
      </c>
      <c r="O92" s="4">
        <f t="shared" si="24"/>
        <v>17971.2</v>
      </c>
      <c r="Q92" s="90"/>
      <c r="R92" s="90"/>
    </row>
    <row r="93" spans="1:18" s="4" customFormat="1" ht="12" customHeight="1" x14ac:dyDescent="0.25">
      <c r="A93" s="29">
        <v>59903</v>
      </c>
      <c r="B93" s="481">
        <v>35404611</v>
      </c>
      <c r="C93" s="129" t="s">
        <v>380</v>
      </c>
      <c r="D93" s="120"/>
      <c r="E93" s="118" t="s">
        <v>39</v>
      </c>
      <c r="F93" s="118">
        <v>20</v>
      </c>
      <c r="G93" s="118" t="s">
        <v>17</v>
      </c>
      <c r="H93" s="118" t="s">
        <v>138</v>
      </c>
      <c r="I93" s="118">
        <f>I92</f>
        <v>12</v>
      </c>
      <c r="J93" s="118">
        <v>12.96</v>
      </c>
      <c r="K93" s="498">
        <v>1560</v>
      </c>
      <c r="L93" s="196">
        <f t="shared" si="23"/>
        <v>1872</v>
      </c>
      <c r="M93" s="252" t="s">
        <v>18</v>
      </c>
      <c r="N93" s="480" t="s">
        <v>22</v>
      </c>
      <c r="O93" s="4">
        <f t="shared" si="24"/>
        <v>20217.600000000002</v>
      </c>
      <c r="Q93" s="90"/>
      <c r="R93" s="90"/>
    </row>
    <row r="94" spans="1:18" s="4" customFormat="1" ht="12" customHeight="1" x14ac:dyDescent="0.25">
      <c r="A94" s="29">
        <v>59904</v>
      </c>
      <c r="B94" s="481">
        <v>35404612</v>
      </c>
      <c r="C94" s="129" t="s">
        <v>380</v>
      </c>
      <c r="D94" s="120"/>
      <c r="E94" s="118" t="s">
        <v>40</v>
      </c>
      <c r="F94" s="118">
        <v>20</v>
      </c>
      <c r="G94" s="118" t="s">
        <v>17</v>
      </c>
      <c r="H94" s="118" t="s">
        <v>138</v>
      </c>
      <c r="I94" s="118">
        <f>I92</f>
        <v>12</v>
      </c>
      <c r="J94" s="121">
        <v>14.4</v>
      </c>
      <c r="K94" s="498">
        <v>1560</v>
      </c>
      <c r="L94" s="196">
        <f t="shared" si="23"/>
        <v>1872</v>
      </c>
      <c r="M94" s="252" t="s">
        <v>18</v>
      </c>
      <c r="N94" s="480" t="s">
        <v>22</v>
      </c>
      <c r="O94" s="4">
        <f t="shared" si="24"/>
        <v>22464</v>
      </c>
      <c r="Q94" s="90"/>
      <c r="R94" s="90"/>
    </row>
    <row r="95" spans="1:18" s="4" customFormat="1" ht="12" customHeight="1" x14ac:dyDescent="0.25">
      <c r="A95" s="29">
        <v>59905</v>
      </c>
      <c r="B95" s="481">
        <v>35404613</v>
      </c>
      <c r="C95" s="129" t="s">
        <v>380</v>
      </c>
      <c r="D95" s="120"/>
      <c r="E95" s="118" t="s">
        <v>41</v>
      </c>
      <c r="F95" s="118">
        <v>20</v>
      </c>
      <c r="G95" s="118" t="s">
        <v>17</v>
      </c>
      <c r="H95" s="118" t="s">
        <v>138</v>
      </c>
      <c r="I95" s="118">
        <f>I92</f>
        <v>12</v>
      </c>
      <c r="J95" s="118">
        <v>17.28</v>
      </c>
      <c r="K95" s="498">
        <v>1560</v>
      </c>
      <c r="L95" s="196">
        <f t="shared" si="23"/>
        <v>1872</v>
      </c>
      <c r="M95" s="252" t="s">
        <v>18</v>
      </c>
      <c r="N95" s="480" t="s">
        <v>22</v>
      </c>
      <c r="O95" s="4">
        <f t="shared" si="24"/>
        <v>26956.800000000003</v>
      </c>
      <c r="Q95" s="90"/>
      <c r="R95" s="90"/>
    </row>
    <row r="96" spans="1:18" s="4" customFormat="1" ht="12" customHeight="1" x14ac:dyDescent="0.25">
      <c r="A96" s="29">
        <v>58490</v>
      </c>
      <c r="B96" s="481">
        <v>35421503</v>
      </c>
      <c r="C96" s="129" t="s">
        <v>139</v>
      </c>
      <c r="D96" s="120"/>
      <c r="E96" s="118" t="s">
        <v>38</v>
      </c>
      <c r="F96" s="118">
        <v>20</v>
      </c>
      <c r="G96" s="118" t="s">
        <v>124</v>
      </c>
      <c r="H96" s="118" t="s">
        <v>138</v>
      </c>
      <c r="I96" s="118">
        <v>6</v>
      </c>
      <c r="J96" s="118">
        <v>5.76</v>
      </c>
      <c r="K96" s="498">
        <v>3160</v>
      </c>
      <c r="L96" s="196">
        <f t="shared" ref="L96:L99" si="25">K96*1.2</f>
        <v>3792</v>
      </c>
      <c r="M96" s="252" t="s">
        <v>18</v>
      </c>
      <c r="N96" s="480" t="s">
        <v>22</v>
      </c>
      <c r="O96" s="4">
        <f t="shared" ref="O96:O111" si="26">K96*J96</f>
        <v>18201.599999999999</v>
      </c>
      <c r="Q96" s="90"/>
      <c r="R96" s="90"/>
    </row>
    <row r="97" spans="1:18" s="4" customFormat="1" ht="12" customHeight="1" x14ac:dyDescent="0.25">
      <c r="A97" s="29">
        <v>58492</v>
      </c>
      <c r="B97" s="481">
        <v>35421504</v>
      </c>
      <c r="C97" s="129" t="s">
        <v>139</v>
      </c>
      <c r="D97" s="120"/>
      <c r="E97" s="118" t="s">
        <v>39</v>
      </c>
      <c r="F97" s="118">
        <v>20</v>
      </c>
      <c r="G97" s="118" t="s">
        <v>124</v>
      </c>
      <c r="H97" s="118" t="s">
        <v>138</v>
      </c>
      <c r="I97" s="118">
        <v>6</v>
      </c>
      <c r="J97" s="118">
        <v>6.48</v>
      </c>
      <c r="K97" s="498">
        <v>3160</v>
      </c>
      <c r="L97" s="196">
        <f t="shared" si="25"/>
        <v>3792</v>
      </c>
      <c r="M97" s="252" t="s">
        <v>18</v>
      </c>
      <c r="N97" s="480" t="s">
        <v>22</v>
      </c>
      <c r="O97" s="4">
        <f t="shared" si="26"/>
        <v>20476.800000000003</v>
      </c>
      <c r="Q97" s="90"/>
      <c r="R97" s="90"/>
    </row>
    <row r="98" spans="1:18" s="4" customFormat="1" ht="12" customHeight="1" x14ac:dyDescent="0.25">
      <c r="A98" s="29">
        <v>58493</v>
      </c>
      <c r="B98" s="481">
        <v>35421505</v>
      </c>
      <c r="C98" s="129" t="s">
        <v>139</v>
      </c>
      <c r="D98" s="120"/>
      <c r="E98" s="118" t="s">
        <v>40</v>
      </c>
      <c r="F98" s="118">
        <v>20</v>
      </c>
      <c r="G98" s="118" t="s">
        <v>124</v>
      </c>
      <c r="H98" s="118" t="s">
        <v>138</v>
      </c>
      <c r="I98" s="118">
        <v>6</v>
      </c>
      <c r="J98" s="121">
        <v>7.2</v>
      </c>
      <c r="K98" s="498">
        <v>3160</v>
      </c>
      <c r="L98" s="196">
        <f t="shared" si="25"/>
        <v>3792</v>
      </c>
      <c r="M98" s="252" t="s">
        <v>18</v>
      </c>
      <c r="N98" s="480" t="s">
        <v>22</v>
      </c>
      <c r="O98" s="4">
        <f t="shared" si="26"/>
        <v>22752</v>
      </c>
      <c r="Q98" s="90"/>
      <c r="R98" s="90"/>
    </row>
    <row r="99" spans="1:18" s="4" customFormat="1" ht="12" customHeight="1" x14ac:dyDescent="0.25">
      <c r="A99" s="29">
        <v>59145</v>
      </c>
      <c r="B99" s="481">
        <v>35421506</v>
      </c>
      <c r="C99" s="129" t="s">
        <v>139</v>
      </c>
      <c r="D99" s="120"/>
      <c r="E99" s="118" t="s">
        <v>41</v>
      </c>
      <c r="F99" s="118">
        <v>20</v>
      </c>
      <c r="G99" s="118" t="s">
        <v>124</v>
      </c>
      <c r="H99" s="118" t="s">
        <v>138</v>
      </c>
      <c r="I99" s="118">
        <v>6</v>
      </c>
      <c r="J99" s="118">
        <v>8.64</v>
      </c>
      <c r="K99" s="498">
        <v>3160</v>
      </c>
      <c r="L99" s="196">
        <f t="shared" si="25"/>
        <v>3792</v>
      </c>
      <c r="M99" s="252" t="s">
        <v>18</v>
      </c>
      <c r="N99" s="480" t="s">
        <v>22</v>
      </c>
      <c r="O99" s="4">
        <f t="shared" si="26"/>
        <v>27302.400000000001</v>
      </c>
      <c r="Q99" s="90"/>
      <c r="R99" s="90"/>
    </row>
    <row r="100" spans="1:18" s="4" customFormat="1" ht="12" customHeight="1" x14ac:dyDescent="0.25">
      <c r="A100" s="29">
        <v>58998</v>
      </c>
      <c r="B100" s="481">
        <v>35597800</v>
      </c>
      <c r="C100" s="129" t="s">
        <v>337</v>
      </c>
      <c r="D100" s="120"/>
      <c r="E100" s="118" t="s">
        <v>143</v>
      </c>
      <c r="F100" s="118">
        <v>20</v>
      </c>
      <c r="G100" s="118" t="s">
        <v>24</v>
      </c>
      <c r="H100" s="118" t="s">
        <v>138</v>
      </c>
      <c r="I100" s="118">
        <v>6</v>
      </c>
      <c r="J100" s="118">
        <v>6.19</v>
      </c>
      <c r="K100" s="498">
        <v>3160</v>
      </c>
      <c r="L100" s="196">
        <f t="shared" ref="L100:L102" si="27">K100*1.2</f>
        <v>3792</v>
      </c>
      <c r="M100" s="252" t="s">
        <v>18</v>
      </c>
      <c r="N100" s="480" t="s">
        <v>22</v>
      </c>
      <c r="O100" s="4">
        <f t="shared" si="26"/>
        <v>19560.400000000001</v>
      </c>
      <c r="Q100" s="90"/>
      <c r="R100" s="90"/>
    </row>
    <row r="101" spans="1:18" s="4" customFormat="1" ht="12" customHeight="1" x14ac:dyDescent="0.25">
      <c r="A101" s="29">
        <v>58997</v>
      </c>
      <c r="B101" s="481">
        <v>35597802</v>
      </c>
      <c r="C101" s="129" t="s">
        <v>337</v>
      </c>
      <c r="D101" s="120"/>
      <c r="E101" s="118" t="s">
        <v>40</v>
      </c>
      <c r="F101" s="118">
        <v>20</v>
      </c>
      <c r="G101" s="118" t="s">
        <v>24</v>
      </c>
      <c r="H101" s="118" t="s">
        <v>138</v>
      </c>
      <c r="I101" s="118">
        <v>6</v>
      </c>
      <c r="J101" s="118">
        <v>7.2</v>
      </c>
      <c r="K101" s="498">
        <v>3160</v>
      </c>
      <c r="L101" s="196">
        <f t="shared" si="27"/>
        <v>3792</v>
      </c>
      <c r="M101" s="252" t="s">
        <v>18</v>
      </c>
      <c r="N101" s="480" t="s">
        <v>22</v>
      </c>
      <c r="O101" s="4">
        <f t="shared" si="26"/>
        <v>22752</v>
      </c>
      <c r="Q101" s="90"/>
      <c r="R101" s="90"/>
    </row>
    <row r="102" spans="1:18" s="4" customFormat="1" ht="12" customHeight="1" x14ac:dyDescent="0.25">
      <c r="A102" s="29">
        <v>58996</v>
      </c>
      <c r="B102" s="481">
        <v>35597803</v>
      </c>
      <c r="C102" s="129" t="s">
        <v>337</v>
      </c>
      <c r="D102" s="120"/>
      <c r="E102" s="118" t="s">
        <v>41</v>
      </c>
      <c r="F102" s="118">
        <v>20</v>
      </c>
      <c r="G102" s="118" t="s">
        <v>24</v>
      </c>
      <c r="H102" s="118" t="s">
        <v>138</v>
      </c>
      <c r="I102" s="118">
        <v>6</v>
      </c>
      <c r="J102" s="118">
        <v>8.64</v>
      </c>
      <c r="K102" s="498">
        <v>3160</v>
      </c>
      <c r="L102" s="196">
        <f t="shared" si="27"/>
        <v>3792</v>
      </c>
      <c r="M102" s="252" t="s">
        <v>18</v>
      </c>
      <c r="N102" s="480" t="s">
        <v>22</v>
      </c>
      <c r="O102" s="4">
        <f t="shared" si="26"/>
        <v>27302.400000000001</v>
      </c>
      <c r="Q102" s="90"/>
      <c r="R102" s="90"/>
    </row>
    <row r="103" spans="1:18" s="4" customFormat="1" ht="12" customHeight="1" x14ac:dyDescent="0.25">
      <c r="A103" s="29">
        <v>59176</v>
      </c>
      <c r="B103" s="481">
        <v>35421533</v>
      </c>
      <c r="C103" s="129" t="s">
        <v>140</v>
      </c>
      <c r="D103" s="120"/>
      <c r="E103" s="118" t="s">
        <v>38</v>
      </c>
      <c r="F103" s="118">
        <v>20</v>
      </c>
      <c r="G103" s="118" t="s">
        <v>125</v>
      </c>
      <c r="H103" s="118" t="s">
        <v>138</v>
      </c>
      <c r="I103" s="118">
        <v>6</v>
      </c>
      <c r="J103" s="118">
        <v>5.76</v>
      </c>
      <c r="K103" s="498">
        <v>2810</v>
      </c>
      <c r="L103" s="196">
        <f t="shared" ref="L103:L106" si="28">K103*1.2</f>
        <v>3372</v>
      </c>
      <c r="M103" s="252" t="s">
        <v>18</v>
      </c>
      <c r="N103" s="480" t="s">
        <v>22</v>
      </c>
      <c r="O103" s="4">
        <f t="shared" si="26"/>
        <v>16185.599999999999</v>
      </c>
      <c r="Q103" s="90"/>
      <c r="R103" s="90"/>
    </row>
    <row r="104" spans="1:18" s="4" customFormat="1" ht="12" customHeight="1" x14ac:dyDescent="0.25">
      <c r="A104" s="29">
        <v>59177</v>
      </c>
      <c r="B104" s="481">
        <v>35421534</v>
      </c>
      <c r="C104" s="129" t="s">
        <v>140</v>
      </c>
      <c r="D104" s="120"/>
      <c r="E104" s="118" t="s">
        <v>39</v>
      </c>
      <c r="F104" s="118">
        <v>20</v>
      </c>
      <c r="G104" s="118" t="s">
        <v>125</v>
      </c>
      <c r="H104" s="118" t="s">
        <v>138</v>
      </c>
      <c r="I104" s="118">
        <v>6</v>
      </c>
      <c r="J104" s="118">
        <v>6.48</v>
      </c>
      <c r="K104" s="498">
        <v>2810</v>
      </c>
      <c r="L104" s="196">
        <f t="shared" si="28"/>
        <v>3372</v>
      </c>
      <c r="M104" s="252" t="s">
        <v>18</v>
      </c>
      <c r="N104" s="480" t="s">
        <v>22</v>
      </c>
      <c r="O104" s="4">
        <f t="shared" si="26"/>
        <v>18208.800000000003</v>
      </c>
      <c r="Q104" s="90"/>
      <c r="R104" s="90"/>
    </row>
    <row r="105" spans="1:18" s="4" customFormat="1" ht="12" customHeight="1" x14ac:dyDescent="0.25">
      <c r="A105" s="29">
        <v>59178</v>
      </c>
      <c r="B105" s="481">
        <v>35421535</v>
      </c>
      <c r="C105" s="129" t="s">
        <v>140</v>
      </c>
      <c r="D105" s="120"/>
      <c r="E105" s="118" t="s">
        <v>40</v>
      </c>
      <c r="F105" s="118">
        <v>20</v>
      </c>
      <c r="G105" s="118" t="s">
        <v>125</v>
      </c>
      <c r="H105" s="118" t="s">
        <v>138</v>
      </c>
      <c r="I105" s="118">
        <v>6</v>
      </c>
      <c r="J105" s="121">
        <v>7.2</v>
      </c>
      <c r="K105" s="498">
        <v>2810</v>
      </c>
      <c r="L105" s="196">
        <f t="shared" si="28"/>
        <v>3372</v>
      </c>
      <c r="M105" s="252" t="s">
        <v>18</v>
      </c>
      <c r="N105" s="480" t="s">
        <v>22</v>
      </c>
      <c r="O105" s="4">
        <f t="shared" si="26"/>
        <v>20232</v>
      </c>
      <c r="Q105" s="90"/>
      <c r="R105" s="90"/>
    </row>
    <row r="106" spans="1:18" s="4" customFormat="1" ht="12" customHeight="1" x14ac:dyDescent="0.25">
      <c r="A106" s="29">
        <v>59167</v>
      </c>
      <c r="B106" s="481">
        <v>35421536</v>
      </c>
      <c r="C106" s="129" t="s">
        <v>140</v>
      </c>
      <c r="D106" s="120"/>
      <c r="E106" s="118" t="s">
        <v>41</v>
      </c>
      <c r="F106" s="118">
        <v>20</v>
      </c>
      <c r="G106" s="118" t="s">
        <v>125</v>
      </c>
      <c r="H106" s="118" t="s">
        <v>138</v>
      </c>
      <c r="I106" s="118">
        <v>6</v>
      </c>
      <c r="J106" s="118">
        <v>8.64</v>
      </c>
      <c r="K106" s="498">
        <v>2810</v>
      </c>
      <c r="L106" s="196">
        <f t="shared" si="28"/>
        <v>3372</v>
      </c>
      <c r="M106" s="252" t="s">
        <v>18</v>
      </c>
      <c r="N106" s="480" t="s">
        <v>22</v>
      </c>
      <c r="O106" s="4">
        <f t="shared" si="26"/>
        <v>24278.400000000001</v>
      </c>
      <c r="Q106" s="90"/>
      <c r="R106" s="90"/>
    </row>
    <row r="107" spans="1:18" s="4" customFormat="1" ht="12" customHeight="1" x14ac:dyDescent="0.25">
      <c r="A107" s="29">
        <v>59954</v>
      </c>
      <c r="B107" s="481">
        <v>35422256</v>
      </c>
      <c r="C107" s="129" t="s">
        <v>381</v>
      </c>
      <c r="D107" s="120"/>
      <c r="E107" s="118" t="s">
        <v>38</v>
      </c>
      <c r="F107" s="118">
        <v>20</v>
      </c>
      <c r="G107" s="118" t="s">
        <v>72</v>
      </c>
      <c r="H107" s="118" t="s">
        <v>138</v>
      </c>
      <c r="I107" s="118">
        <v>6</v>
      </c>
      <c r="J107" s="118">
        <v>5.76</v>
      </c>
      <c r="K107" s="498">
        <v>2310</v>
      </c>
      <c r="L107" s="196">
        <f t="shared" ref="L107:L110" si="29">K107*1.2</f>
        <v>2772</v>
      </c>
      <c r="M107" s="252" t="s">
        <v>18</v>
      </c>
      <c r="N107" s="480" t="s">
        <v>22</v>
      </c>
      <c r="O107" s="4">
        <f t="shared" si="26"/>
        <v>13305.6</v>
      </c>
      <c r="Q107" s="90"/>
      <c r="R107" s="90"/>
    </row>
    <row r="108" spans="1:18" s="4" customFormat="1" ht="12" customHeight="1" x14ac:dyDescent="0.25">
      <c r="A108" s="29">
        <v>59955</v>
      </c>
      <c r="B108" s="481">
        <v>35422257</v>
      </c>
      <c r="C108" s="129" t="s">
        <v>381</v>
      </c>
      <c r="D108" s="120"/>
      <c r="E108" s="118" t="s">
        <v>39</v>
      </c>
      <c r="F108" s="118">
        <v>20</v>
      </c>
      <c r="G108" s="118" t="s">
        <v>72</v>
      </c>
      <c r="H108" s="118" t="s">
        <v>138</v>
      </c>
      <c r="I108" s="118">
        <v>6</v>
      </c>
      <c r="J108" s="118">
        <v>6.48</v>
      </c>
      <c r="K108" s="498">
        <v>2310</v>
      </c>
      <c r="L108" s="196">
        <f t="shared" si="29"/>
        <v>2772</v>
      </c>
      <c r="M108" s="252" t="s">
        <v>18</v>
      </c>
      <c r="N108" s="480" t="s">
        <v>22</v>
      </c>
      <c r="O108" s="4">
        <f t="shared" si="26"/>
        <v>14968.800000000001</v>
      </c>
      <c r="Q108" s="90"/>
      <c r="R108" s="90"/>
    </row>
    <row r="109" spans="1:18" s="4" customFormat="1" ht="12" customHeight="1" x14ac:dyDescent="0.25">
      <c r="A109" s="29">
        <v>59956</v>
      </c>
      <c r="B109" s="481">
        <v>35422258</v>
      </c>
      <c r="C109" s="129" t="s">
        <v>381</v>
      </c>
      <c r="D109" s="120"/>
      <c r="E109" s="118" t="s">
        <v>40</v>
      </c>
      <c r="F109" s="118">
        <v>20</v>
      </c>
      <c r="G109" s="118" t="s">
        <v>72</v>
      </c>
      <c r="H109" s="118" t="s">
        <v>138</v>
      </c>
      <c r="I109" s="118">
        <f>I107</f>
        <v>6</v>
      </c>
      <c r="J109" s="121">
        <v>7.2</v>
      </c>
      <c r="K109" s="498">
        <v>2310</v>
      </c>
      <c r="L109" s="196">
        <f t="shared" si="29"/>
        <v>2772</v>
      </c>
      <c r="M109" s="252" t="s">
        <v>18</v>
      </c>
      <c r="N109" s="480" t="s">
        <v>22</v>
      </c>
      <c r="O109" s="4">
        <f t="shared" si="26"/>
        <v>16632</v>
      </c>
      <c r="Q109" s="90"/>
      <c r="R109" s="90"/>
    </row>
    <row r="110" spans="1:18" s="4" customFormat="1" ht="12" customHeight="1" x14ac:dyDescent="0.25">
      <c r="A110" s="29">
        <v>59957</v>
      </c>
      <c r="B110" s="481">
        <v>35422259</v>
      </c>
      <c r="C110" s="129" t="s">
        <v>381</v>
      </c>
      <c r="D110" s="120"/>
      <c r="E110" s="118" t="s">
        <v>41</v>
      </c>
      <c r="F110" s="118">
        <v>20</v>
      </c>
      <c r="G110" s="118" t="s">
        <v>72</v>
      </c>
      <c r="H110" s="118" t="s">
        <v>138</v>
      </c>
      <c r="I110" s="118">
        <f>I107</f>
        <v>6</v>
      </c>
      <c r="J110" s="118">
        <v>8.64</v>
      </c>
      <c r="K110" s="498">
        <v>2310</v>
      </c>
      <c r="L110" s="196">
        <f t="shared" si="29"/>
        <v>2772</v>
      </c>
      <c r="M110" s="252" t="s">
        <v>18</v>
      </c>
      <c r="N110" s="480" t="s">
        <v>22</v>
      </c>
      <c r="O110" s="4">
        <f t="shared" si="26"/>
        <v>19958.400000000001</v>
      </c>
      <c r="Q110" s="90"/>
      <c r="R110" s="90"/>
    </row>
    <row r="111" spans="1:18" s="4" customFormat="1" ht="12" customHeight="1" x14ac:dyDescent="0.25">
      <c r="A111" s="29">
        <v>59982</v>
      </c>
      <c r="B111" s="481">
        <v>35702302</v>
      </c>
      <c r="C111" s="129" t="s">
        <v>202</v>
      </c>
      <c r="D111" s="120"/>
      <c r="E111" s="118" t="s">
        <v>39</v>
      </c>
      <c r="F111" s="118">
        <v>20</v>
      </c>
      <c r="G111" s="118" t="s">
        <v>203</v>
      </c>
      <c r="H111" s="118" t="s">
        <v>138</v>
      </c>
      <c r="I111" s="118">
        <v>6</v>
      </c>
      <c r="J111" s="118">
        <v>6.48</v>
      </c>
      <c r="K111" s="498">
        <v>3500</v>
      </c>
      <c r="L111" s="196">
        <f>K111*1.2</f>
        <v>4200</v>
      </c>
      <c r="M111" s="252" t="s">
        <v>18</v>
      </c>
      <c r="N111" s="480" t="s">
        <v>22</v>
      </c>
      <c r="O111" s="4">
        <f t="shared" si="26"/>
        <v>22680</v>
      </c>
      <c r="Q111" s="90"/>
      <c r="R111" s="90"/>
    </row>
    <row r="112" spans="1:18" s="4" customFormat="1" ht="12" customHeight="1" x14ac:dyDescent="0.25">
      <c r="A112" s="30"/>
      <c r="B112" s="123"/>
      <c r="C112" s="130"/>
      <c r="D112" s="131"/>
      <c r="E112" s="123"/>
      <c r="F112" s="123"/>
      <c r="G112" s="123"/>
      <c r="H112" s="123"/>
      <c r="I112" s="123"/>
      <c r="J112" s="123"/>
      <c r="K112" s="373"/>
      <c r="L112" s="179"/>
      <c r="M112" s="253"/>
      <c r="N112" s="12"/>
      <c r="Q112" s="90"/>
      <c r="R112" s="90"/>
    </row>
    <row r="113" spans="1:18" s="4" customFormat="1" ht="6.75" customHeight="1" x14ac:dyDescent="0.25">
      <c r="B113" s="18"/>
      <c r="C113" s="15"/>
      <c r="D113" s="87"/>
      <c r="E113" s="16"/>
      <c r="F113" s="16"/>
      <c r="G113" s="16"/>
      <c r="H113" s="16"/>
      <c r="I113" s="16"/>
      <c r="J113" s="16"/>
      <c r="K113" s="369"/>
      <c r="L113" s="184"/>
      <c r="M113" s="255"/>
      <c r="N113" s="2"/>
      <c r="Q113" s="90"/>
      <c r="R113" s="90"/>
    </row>
    <row r="114" spans="1:18" s="70" customFormat="1" ht="12" customHeight="1" x14ac:dyDescent="0.25">
      <c r="A114" s="4"/>
      <c r="B114" s="82" t="s">
        <v>76</v>
      </c>
      <c r="C114" s="15" t="s">
        <v>147</v>
      </c>
      <c r="D114" s="102"/>
      <c r="E114" s="69"/>
      <c r="F114" s="69"/>
      <c r="G114" s="69"/>
      <c r="H114" s="69"/>
      <c r="I114" s="69"/>
      <c r="J114" s="69"/>
      <c r="K114" s="374"/>
      <c r="L114" s="188"/>
      <c r="M114" s="257"/>
      <c r="N114" s="2"/>
      <c r="O114" s="4"/>
      <c r="P114" s="4"/>
      <c r="Q114" s="90"/>
      <c r="R114" s="90"/>
    </row>
    <row r="115" spans="1:18" s="4" customFormat="1" ht="7.5" customHeight="1" x14ac:dyDescent="0.25">
      <c r="B115" s="18"/>
      <c r="C115" s="15"/>
      <c r="D115" s="87"/>
      <c r="E115" s="16"/>
      <c r="F115" s="16"/>
      <c r="G115" s="16"/>
      <c r="H115" s="16"/>
      <c r="I115" s="16"/>
      <c r="J115" s="16"/>
      <c r="K115" s="369"/>
      <c r="L115" s="184"/>
      <c r="M115" s="255"/>
      <c r="N115" s="2"/>
      <c r="Q115" s="90"/>
      <c r="R115" s="90"/>
    </row>
    <row r="116" spans="1:18" s="4" customFormat="1" ht="12" customHeight="1" x14ac:dyDescent="0.25">
      <c r="B116" s="19" t="s">
        <v>29</v>
      </c>
      <c r="C116" s="15"/>
      <c r="D116" s="87"/>
      <c r="E116" s="16"/>
      <c r="F116" s="16"/>
      <c r="G116" s="16"/>
      <c r="H116" s="16"/>
      <c r="I116" s="16"/>
      <c r="J116" s="16"/>
      <c r="K116" s="369"/>
      <c r="L116" s="184"/>
      <c r="M116" s="255"/>
      <c r="N116" s="2"/>
      <c r="Q116" s="90"/>
      <c r="R116" s="90"/>
    </row>
    <row r="117" spans="1:18" s="4" customFormat="1" ht="12" customHeight="1" x14ac:dyDescent="0.25">
      <c r="B117" s="20" t="s">
        <v>122</v>
      </c>
      <c r="C117" s="15"/>
      <c r="D117" s="87"/>
      <c r="E117" s="16"/>
      <c r="F117" s="16"/>
      <c r="G117" s="16"/>
      <c r="H117" s="16"/>
      <c r="I117" s="16"/>
      <c r="J117" s="16"/>
      <c r="K117" s="369"/>
      <c r="L117" s="184"/>
      <c r="M117" s="255"/>
      <c r="N117" s="2"/>
      <c r="Q117" s="90"/>
      <c r="R117" s="90"/>
    </row>
    <row r="118" spans="1:18" s="4" customFormat="1" ht="12" customHeight="1" x14ac:dyDescent="0.25">
      <c r="B118" s="20" t="s">
        <v>276</v>
      </c>
      <c r="C118" s="15"/>
      <c r="D118" s="87"/>
      <c r="E118" s="16"/>
      <c r="F118" s="16"/>
      <c r="G118" s="16"/>
      <c r="H118" s="16"/>
      <c r="I118" s="16"/>
      <c r="J118" s="16"/>
      <c r="K118" s="369"/>
      <c r="L118" s="184"/>
      <c r="M118" s="255"/>
      <c r="N118" s="2"/>
      <c r="Q118" s="90"/>
      <c r="R118" s="90"/>
    </row>
    <row r="119" spans="1:18" s="4" customFormat="1" ht="12" customHeight="1" x14ac:dyDescent="0.25">
      <c r="B119" s="20" t="s">
        <v>168</v>
      </c>
      <c r="C119" s="15"/>
      <c r="D119" s="87"/>
      <c r="E119" s="16"/>
      <c r="F119" s="16"/>
      <c r="G119" s="16"/>
      <c r="H119" s="16"/>
      <c r="I119" s="16"/>
      <c r="J119" s="16"/>
      <c r="K119" s="369"/>
      <c r="L119" s="184"/>
      <c r="M119" s="255"/>
      <c r="N119" s="2"/>
      <c r="Q119" s="90"/>
      <c r="R119" s="90"/>
    </row>
    <row r="120" spans="1:18" s="4" customFormat="1" ht="12" customHeight="1" x14ac:dyDescent="0.25">
      <c r="B120" s="20" t="s">
        <v>169</v>
      </c>
      <c r="C120" s="15"/>
      <c r="D120" s="87"/>
      <c r="E120" s="16"/>
      <c r="F120" s="16"/>
      <c r="G120" s="16"/>
      <c r="H120" s="16"/>
      <c r="I120" s="16"/>
      <c r="J120" s="16"/>
      <c r="K120" s="369"/>
      <c r="L120" s="184"/>
      <c r="M120" s="255"/>
      <c r="N120" s="2"/>
      <c r="Q120" s="90"/>
      <c r="R120" s="90"/>
    </row>
    <row r="121" spans="1:18" s="4" customFormat="1" ht="12" customHeight="1" x14ac:dyDescent="0.25">
      <c r="B121" s="20" t="s">
        <v>161</v>
      </c>
      <c r="C121" s="15"/>
      <c r="D121" s="87"/>
      <c r="E121" s="16"/>
      <c r="F121" s="16"/>
      <c r="G121" s="16"/>
      <c r="H121" s="16"/>
      <c r="I121" s="16"/>
      <c r="J121" s="16"/>
      <c r="K121" s="369"/>
      <c r="L121" s="184"/>
      <c r="M121" s="255"/>
      <c r="N121" s="2"/>
      <c r="Q121" s="90"/>
      <c r="R121" s="90"/>
    </row>
    <row r="122" spans="1:18" s="4" customFormat="1" ht="12" customHeight="1" x14ac:dyDescent="0.25">
      <c r="B122" s="20" t="s">
        <v>178</v>
      </c>
      <c r="C122" s="15"/>
      <c r="D122" s="87"/>
      <c r="E122" s="16"/>
      <c r="F122" s="16"/>
      <c r="G122" s="16"/>
      <c r="H122" s="16"/>
      <c r="I122" s="16"/>
      <c r="J122" s="16"/>
      <c r="K122" s="369"/>
      <c r="L122" s="184"/>
      <c r="M122" s="255"/>
      <c r="N122" s="2"/>
      <c r="Q122" s="90"/>
      <c r="R122" s="90"/>
    </row>
    <row r="123" spans="1:18" s="4" customFormat="1" ht="12" customHeight="1" x14ac:dyDescent="0.25">
      <c r="B123" s="20" t="s">
        <v>210</v>
      </c>
      <c r="C123" s="15"/>
      <c r="D123" s="87"/>
      <c r="E123" s="16"/>
      <c r="F123" s="16"/>
      <c r="G123" s="16"/>
      <c r="H123" s="16"/>
      <c r="I123" s="16"/>
      <c r="J123" s="16"/>
      <c r="K123" s="369"/>
      <c r="L123" s="184"/>
      <c r="M123" s="255"/>
      <c r="N123" s="2"/>
      <c r="Q123" s="90"/>
      <c r="R123" s="90"/>
    </row>
    <row r="124" spans="1:18" s="4" customFormat="1" ht="12" customHeight="1" x14ac:dyDescent="0.25">
      <c r="B124" s="20" t="s">
        <v>304</v>
      </c>
      <c r="C124" s="15"/>
      <c r="D124" s="87"/>
      <c r="E124" s="16"/>
      <c r="F124" s="16"/>
      <c r="G124" s="16"/>
      <c r="H124" s="16"/>
      <c r="I124" s="16"/>
      <c r="J124" s="16"/>
      <c r="K124" s="369"/>
      <c r="L124" s="184"/>
      <c r="M124" s="255"/>
      <c r="N124" s="2"/>
      <c r="Q124" s="90"/>
      <c r="R124" s="90"/>
    </row>
    <row r="125" spans="1:18" s="4" customFormat="1" ht="5.25" customHeight="1" x14ac:dyDescent="0.25">
      <c r="B125" s="258"/>
      <c r="C125" s="15"/>
      <c r="D125" s="87"/>
      <c r="E125" s="16"/>
      <c r="F125" s="16"/>
      <c r="G125" s="16"/>
      <c r="H125" s="16"/>
      <c r="I125" s="16"/>
      <c r="J125" s="16"/>
      <c r="K125" s="369"/>
      <c r="L125" s="184"/>
      <c r="M125" s="255"/>
      <c r="N125" s="2"/>
      <c r="Q125" s="90"/>
      <c r="R125" s="90"/>
    </row>
    <row r="126" spans="1:18" s="4" customFormat="1" ht="12" customHeight="1" x14ac:dyDescent="0.25">
      <c r="B126" s="20"/>
      <c r="C126" s="72" t="s">
        <v>233</v>
      </c>
      <c r="D126" s="87"/>
      <c r="E126" s="16"/>
      <c r="F126" s="16"/>
      <c r="G126" s="16"/>
      <c r="H126" s="16"/>
      <c r="I126" s="16"/>
      <c r="J126" s="16"/>
      <c r="K126" s="368"/>
      <c r="L126" s="184"/>
      <c r="M126" s="180"/>
      <c r="N126" s="2"/>
      <c r="Q126" s="90"/>
      <c r="R126" s="90"/>
    </row>
    <row r="127" spans="1:18" s="4" customFormat="1" ht="12" customHeight="1" x14ac:dyDescent="0.25">
      <c r="B127" s="19" t="s">
        <v>232</v>
      </c>
      <c r="C127" s="15" t="s">
        <v>234</v>
      </c>
      <c r="D127" s="87"/>
      <c r="E127" s="16"/>
      <c r="F127" s="16"/>
      <c r="G127" s="16"/>
      <c r="H127" s="16"/>
      <c r="I127" s="16"/>
      <c r="J127" s="16"/>
      <c r="K127" s="367">
        <v>1100</v>
      </c>
      <c r="L127" s="196">
        <f t="shared" ref="L127:L129" si="30">K127*1.2</f>
        <v>1320</v>
      </c>
      <c r="M127" s="180" t="s">
        <v>18</v>
      </c>
      <c r="N127" s="2"/>
      <c r="Q127" s="90"/>
      <c r="R127" s="90"/>
    </row>
    <row r="128" spans="1:18" s="4" customFormat="1" ht="12" customHeight="1" x14ac:dyDescent="0.25">
      <c r="B128" s="19"/>
      <c r="C128" s="15" t="s">
        <v>33</v>
      </c>
      <c r="D128" s="87"/>
      <c r="E128" s="16"/>
      <c r="F128" s="16"/>
      <c r="G128" s="16"/>
      <c r="H128" s="16"/>
      <c r="I128" s="16"/>
      <c r="J128" s="16"/>
      <c r="K128" s="367">
        <v>800</v>
      </c>
      <c r="L128" s="196">
        <f t="shared" si="30"/>
        <v>960</v>
      </c>
      <c r="M128" s="180" t="s">
        <v>18</v>
      </c>
      <c r="N128" s="2"/>
      <c r="Q128" s="90"/>
      <c r="R128" s="90"/>
    </row>
    <row r="129" spans="1:18" s="4" customFormat="1" ht="12" customHeight="1" x14ac:dyDescent="0.25">
      <c r="B129" s="19"/>
      <c r="C129" s="15" t="s">
        <v>34</v>
      </c>
      <c r="D129" s="87"/>
      <c r="E129" s="16"/>
      <c r="F129" s="16"/>
      <c r="G129" s="16"/>
      <c r="H129" s="16"/>
      <c r="I129" s="16"/>
      <c r="J129" s="16"/>
      <c r="K129" s="367">
        <v>0</v>
      </c>
      <c r="L129" s="196">
        <f t="shared" si="30"/>
        <v>0</v>
      </c>
      <c r="M129" s="180" t="s">
        <v>35</v>
      </c>
      <c r="N129" s="2"/>
      <c r="Q129" s="90"/>
      <c r="R129" s="90"/>
    </row>
    <row r="130" spans="1:18" s="4" customFormat="1" ht="12" customHeight="1" x14ac:dyDescent="0.25">
      <c r="B130" s="19"/>
      <c r="C130" s="15"/>
      <c r="D130" s="87"/>
      <c r="E130" s="16"/>
      <c r="F130" s="16"/>
      <c r="G130" s="16"/>
      <c r="H130" s="16"/>
      <c r="I130" s="16"/>
      <c r="J130" s="16"/>
      <c r="K130" s="367"/>
      <c r="L130" s="184"/>
      <c r="M130" s="180"/>
      <c r="N130" s="2"/>
      <c r="Q130" s="90"/>
      <c r="R130" s="90"/>
    </row>
    <row r="131" spans="1:18" s="4" customFormat="1" ht="12" customHeight="1" x14ac:dyDescent="0.25">
      <c r="B131" s="20"/>
      <c r="C131" s="72" t="s">
        <v>275</v>
      </c>
      <c r="D131" s="87"/>
      <c r="E131" s="16"/>
      <c r="F131" s="16"/>
      <c r="G131" s="16"/>
      <c r="H131" s="16"/>
      <c r="I131" s="16"/>
      <c r="J131" s="16"/>
      <c r="K131" s="367"/>
      <c r="L131" s="184"/>
      <c r="M131" s="255"/>
      <c r="N131" s="2"/>
      <c r="Q131" s="90"/>
      <c r="R131" s="90"/>
    </row>
    <row r="132" spans="1:18" s="4" customFormat="1" ht="12" customHeight="1" x14ac:dyDescent="0.25">
      <c r="B132" s="19" t="s">
        <v>30</v>
      </c>
      <c r="C132" s="15" t="s">
        <v>32</v>
      </c>
      <c r="D132" s="87"/>
      <c r="E132" s="16"/>
      <c r="F132" s="16"/>
      <c r="G132" s="16"/>
      <c r="H132" s="16"/>
      <c r="I132" s="16"/>
      <c r="J132" s="16"/>
      <c r="K132" s="367">
        <v>1400</v>
      </c>
      <c r="L132" s="196">
        <f t="shared" ref="L132:L134" si="31">K132*1.2</f>
        <v>1680</v>
      </c>
      <c r="M132" s="180" t="s">
        <v>18</v>
      </c>
      <c r="N132" s="2"/>
      <c r="Q132" s="90"/>
      <c r="R132" s="90"/>
    </row>
    <row r="133" spans="1:18" s="4" customFormat="1" ht="12" customHeight="1" x14ac:dyDescent="0.25">
      <c r="B133" s="63"/>
      <c r="C133" s="15" t="s">
        <v>33</v>
      </c>
      <c r="D133" s="87"/>
      <c r="E133" s="16"/>
      <c r="F133" s="16"/>
      <c r="G133" s="16"/>
      <c r="H133" s="16"/>
      <c r="I133" s="16"/>
      <c r="J133" s="16"/>
      <c r="K133" s="367">
        <v>1100</v>
      </c>
      <c r="L133" s="196">
        <f t="shared" si="31"/>
        <v>1320</v>
      </c>
      <c r="M133" s="180" t="s">
        <v>18</v>
      </c>
      <c r="N133" s="2"/>
      <c r="Q133" s="90"/>
      <c r="R133" s="90"/>
    </row>
    <row r="134" spans="1:18" s="4" customFormat="1" ht="12" customHeight="1" x14ac:dyDescent="0.25">
      <c r="B134" s="63"/>
      <c r="C134" s="15" t="s">
        <v>34</v>
      </c>
      <c r="D134" s="87"/>
      <c r="E134" s="16"/>
      <c r="F134" s="16"/>
      <c r="G134" s="16"/>
      <c r="H134" s="16"/>
      <c r="I134" s="16"/>
      <c r="J134" s="16"/>
      <c r="K134" s="367">
        <v>40000</v>
      </c>
      <c r="L134" s="196">
        <f t="shared" si="31"/>
        <v>48000</v>
      </c>
      <c r="M134" s="180" t="s">
        <v>35</v>
      </c>
      <c r="N134" s="2"/>
      <c r="Q134" s="90"/>
      <c r="R134" s="90"/>
    </row>
    <row r="135" spans="1:18" s="4" customFormat="1" ht="12" customHeight="1" x14ac:dyDescent="0.25">
      <c r="B135" s="63"/>
      <c r="C135" s="15"/>
      <c r="D135" s="87"/>
      <c r="E135" s="16"/>
      <c r="F135" s="16"/>
      <c r="G135" s="16"/>
      <c r="H135" s="16"/>
      <c r="I135" s="16"/>
      <c r="J135" s="16"/>
      <c r="K135" s="367"/>
      <c r="L135" s="184"/>
      <c r="M135" s="180"/>
      <c r="N135" s="2"/>
      <c r="Q135" s="90"/>
      <c r="R135" s="90"/>
    </row>
    <row r="136" spans="1:18" s="4" customFormat="1" ht="12" customHeight="1" x14ac:dyDescent="0.25">
      <c r="B136" s="19" t="s">
        <v>235</v>
      </c>
      <c r="C136" s="15" t="s">
        <v>32</v>
      </c>
      <c r="D136" s="87"/>
      <c r="E136" s="16"/>
      <c r="F136" s="16"/>
      <c r="G136" s="16"/>
      <c r="H136" s="16"/>
      <c r="I136" s="16"/>
      <c r="J136" s="16"/>
      <c r="K136" s="367">
        <v>1750</v>
      </c>
      <c r="L136" s="196">
        <f t="shared" ref="L136:L138" si="32">K136*1.2</f>
        <v>2100</v>
      </c>
      <c r="M136" s="180" t="s">
        <v>18</v>
      </c>
      <c r="N136" s="2"/>
      <c r="Q136" s="90"/>
      <c r="R136" s="90"/>
    </row>
    <row r="137" spans="1:18" s="4" customFormat="1" ht="12" customHeight="1" x14ac:dyDescent="0.25">
      <c r="B137" s="228" t="s">
        <v>236</v>
      </c>
      <c r="C137" s="15" t="s">
        <v>33</v>
      </c>
      <c r="D137" s="87"/>
      <c r="E137" s="16"/>
      <c r="F137" s="16"/>
      <c r="G137" s="16"/>
      <c r="H137" s="16"/>
      <c r="I137" s="16"/>
      <c r="J137" s="16"/>
      <c r="K137" s="367">
        <v>1400</v>
      </c>
      <c r="L137" s="196">
        <f t="shared" si="32"/>
        <v>1680</v>
      </c>
      <c r="M137" s="180" t="s">
        <v>18</v>
      </c>
      <c r="N137" s="2"/>
      <c r="Q137" s="90"/>
      <c r="R137" s="90"/>
    </row>
    <row r="138" spans="1:18" s="4" customFormat="1" ht="12" customHeight="1" x14ac:dyDescent="0.25">
      <c r="B138" s="20"/>
      <c r="C138" s="15" t="s">
        <v>34</v>
      </c>
      <c r="D138" s="87"/>
      <c r="E138" s="16"/>
      <c r="F138" s="16"/>
      <c r="G138" s="16"/>
      <c r="H138" s="16"/>
      <c r="I138" s="16"/>
      <c r="J138" s="16"/>
      <c r="K138" s="367">
        <v>40000</v>
      </c>
      <c r="L138" s="196">
        <f t="shared" si="32"/>
        <v>48000</v>
      </c>
      <c r="M138" s="180" t="s">
        <v>35</v>
      </c>
      <c r="N138" s="2"/>
      <c r="Q138" s="90"/>
      <c r="R138" s="90"/>
    </row>
    <row r="139" spans="1:18" s="4" customFormat="1" ht="4.5" customHeight="1" x14ac:dyDescent="0.25">
      <c r="B139" s="18"/>
      <c r="C139" s="15"/>
      <c r="D139" s="87"/>
      <c r="E139" s="16"/>
      <c r="F139" s="16"/>
      <c r="G139" s="16"/>
      <c r="H139" s="16"/>
      <c r="I139" s="16"/>
      <c r="J139" s="16"/>
      <c r="K139" s="375"/>
      <c r="L139" s="184"/>
      <c r="M139" s="180"/>
      <c r="N139" s="2"/>
      <c r="Q139" s="90"/>
      <c r="R139" s="90"/>
    </row>
    <row r="140" spans="1:18" s="4" customFormat="1" ht="12" customHeight="1" x14ac:dyDescent="0.25">
      <c r="B140" s="63" t="s">
        <v>229</v>
      </c>
      <c r="C140" s="15"/>
      <c r="D140" s="87"/>
      <c r="E140" s="16"/>
      <c r="F140" s="16"/>
      <c r="G140" s="16"/>
      <c r="H140" s="16"/>
      <c r="I140" s="16"/>
      <c r="J140" s="16"/>
      <c r="K140" s="367"/>
      <c r="L140" s="184"/>
      <c r="M140" s="180"/>
      <c r="N140" s="2"/>
      <c r="Q140" s="90"/>
      <c r="R140" s="90"/>
    </row>
    <row r="141" spans="1:18" s="4" customFormat="1" ht="12" customHeight="1" x14ac:dyDescent="0.25">
      <c r="B141" s="20" t="s">
        <v>228</v>
      </c>
      <c r="D141" s="87"/>
      <c r="E141" s="15"/>
      <c r="F141" s="16"/>
      <c r="G141" s="16"/>
      <c r="H141" s="16"/>
      <c r="I141" s="16"/>
      <c r="J141" s="16"/>
      <c r="K141" s="367"/>
      <c r="L141" s="184"/>
      <c r="M141" s="180"/>
      <c r="N141" s="2"/>
      <c r="Q141" s="90"/>
      <c r="R141" s="90"/>
    </row>
    <row r="142" spans="1:18" s="239" customFormat="1" ht="12" customHeight="1" x14ac:dyDescent="0.25">
      <c r="A142" s="4"/>
      <c r="B142" s="20" t="s">
        <v>231</v>
      </c>
      <c r="C142" s="297"/>
      <c r="D142" s="298"/>
      <c r="E142" s="299"/>
      <c r="F142" s="299"/>
      <c r="G142" s="299"/>
      <c r="H142" s="299"/>
      <c r="I142" s="299"/>
      <c r="J142" s="299"/>
      <c r="K142" s="367"/>
      <c r="L142" s="300"/>
      <c r="M142" s="301"/>
      <c r="N142" s="447"/>
      <c r="O142" s="4"/>
      <c r="P142" s="4"/>
      <c r="Q142" s="90"/>
      <c r="R142" s="90"/>
    </row>
    <row r="143" spans="1:18" s="4" customFormat="1" ht="4.5" customHeight="1" x14ac:dyDescent="0.25">
      <c r="B143" s="21"/>
      <c r="C143" s="22"/>
      <c r="D143" s="100"/>
      <c r="E143" s="23"/>
      <c r="F143" s="23"/>
      <c r="G143" s="23"/>
      <c r="H143" s="23"/>
      <c r="I143" s="23"/>
      <c r="J143" s="23"/>
      <c r="K143" s="376"/>
      <c r="L143" s="187"/>
      <c r="M143" s="182"/>
      <c r="N143" s="2"/>
      <c r="Q143" s="90"/>
      <c r="R143" s="90"/>
    </row>
    <row r="144" spans="1:18" s="4" customFormat="1" ht="12" customHeight="1" x14ac:dyDescent="0.25">
      <c r="B144" s="56" t="s">
        <v>69</v>
      </c>
      <c r="C144" s="15"/>
      <c r="D144" s="87"/>
      <c r="E144" s="16"/>
      <c r="F144" s="15"/>
      <c r="G144" s="15"/>
      <c r="H144" s="15"/>
      <c r="I144" s="15"/>
      <c r="J144" s="15"/>
      <c r="K144" s="377"/>
      <c r="L144" s="58"/>
      <c r="M144" s="3"/>
      <c r="N144" s="2"/>
      <c r="Q144" s="90"/>
      <c r="R144" s="90"/>
    </row>
    <row r="145" spans="1:18" s="4" customFormat="1" ht="12" customHeight="1" x14ac:dyDescent="0.25">
      <c r="B145" s="56" t="s">
        <v>63</v>
      </c>
      <c r="C145" s="15"/>
      <c r="D145" s="87"/>
      <c r="E145" s="16"/>
      <c r="F145" s="15"/>
      <c r="G145" s="15"/>
      <c r="H145" s="15"/>
      <c r="I145" s="15"/>
      <c r="J145" s="15"/>
      <c r="K145" s="377"/>
      <c r="L145" s="58"/>
      <c r="M145" s="3"/>
      <c r="N145" s="2"/>
      <c r="Q145" s="90"/>
      <c r="R145" s="90"/>
    </row>
    <row r="146" spans="1:18" s="68" customFormat="1" ht="12" customHeight="1" x14ac:dyDescent="0.25">
      <c r="A146" s="4"/>
      <c r="B146" s="64"/>
      <c r="C146" s="65"/>
      <c r="D146" s="101"/>
      <c r="E146" s="66"/>
      <c r="F146" s="66"/>
      <c r="G146" s="66"/>
      <c r="H146" s="66"/>
      <c r="I146" s="66"/>
      <c r="J146" s="66"/>
      <c r="K146" s="369"/>
      <c r="L146" s="74"/>
      <c r="M146" s="67"/>
      <c r="N146" s="2"/>
      <c r="O146" s="4"/>
      <c r="P146" s="4"/>
      <c r="Q146" s="90"/>
      <c r="R146" s="90"/>
    </row>
    <row r="147" spans="1:18" s="116" customFormat="1" ht="24" customHeight="1" x14ac:dyDescent="0.45">
      <c r="A147" s="4"/>
      <c r="B147" s="164" t="s">
        <v>239</v>
      </c>
      <c r="C147" s="128"/>
      <c r="D147" s="306"/>
      <c r="E147" s="304"/>
      <c r="F147" s="304"/>
      <c r="G147" s="304"/>
      <c r="H147" s="304"/>
      <c r="I147" s="304"/>
      <c r="J147" s="304"/>
      <c r="K147" s="442"/>
      <c r="L147" s="304"/>
      <c r="M147" s="304"/>
      <c r="N147" s="2"/>
      <c r="O147" s="4"/>
      <c r="P147" s="4"/>
      <c r="Q147" s="90"/>
      <c r="R147" s="90"/>
    </row>
    <row r="148" spans="1:18" s="4" customFormat="1" ht="7.5" customHeight="1" x14ac:dyDescent="0.25">
      <c r="B148" s="2"/>
      <c r="D148" s="98"/>
      <c r="E148" s="2"/>
      <c r="F148" s="2"/>
      <c r="G148" s="2"/>
      <c r="H148" s="2"/>
      <c r="I148" s="2"/>
      <c r="J148" s="27"/>
      <c r="K148" s="370"/>
      <c r="L148" s="58"/>
      <c r="M148" s="170"/>
      <c r="N148" s="448"/>
      <c r="Q148" s="90"/>
      <c r="R148" s="90"/>
    </row>
    <row r="149" spans="1:18" s="4" customFormat="1" ht="36" x14ac:dyDescent="0.25">
      <c r="A149" s="461" t="s">
        <v>374</v>
      </c>
      <c r="B149" s="6" t="str">
        <f>B3</f>
        <v>Артикул</v>
      </c>
      <c r="C149" s="7" t="str">
        <f>C3</f>
        <v>Наименование панели</v>
      </c>
      <c r="D149" s="6"/>
      <c r="E149" s="6" t="str">
        <f>E3</f>
        <v>Размер (мм)</v>
      </c>
      <c r="F149" s="193" t="s">
        <v>333</v>
      </c>
      <c r="G149" s="193" t="s">
        <v>334</v>
      </c>
      <c r="H149" s="6" t="str">
        <f>H3</f>
        <v>Цвет</v>
      </c>
      <c r="I149" s="6" t="str">
        <f>I3</f>
        <v>Шт/уп</v>
      </c>
      <c r="J149" s="6" t="str">
        <f>J3</f>
        <v>М2/уп</v>
      </c>
      <c r="K149" s="371" t="s">
        <v>123</v>
      </c>
      <c r="L149" s="595" t="s">
        <v>458</v>
      </c>
      <c r="M149" s="596"/>
      <c r="N149" s="2"/>
      <c r="Q149" s="90"/>
      <c r="R149" s="90"/>
    </row>
    <row r="150" spans="1:18" s="4" customFormat="1" ht="9" customHeight="1" x14ac:dyDescent="0.25">
      <c r="A150" s="48"/>
      <c r="B150" s="117"/>
      <c r="C150" s="132"/>
      <c r="D150" s="117"/>
      <c r="E150" s="117"/>
      <c r="F150" s="117"/>
      <c r="G150" s="117"/>
      <c r="H150" s="117"/>
      <c r="I150" s="117"/>
      <c r="J150" s="117"/>
      <c r="K150" s="378"/>
      <c r="L150" s="133"/>
      <c r="M150" s="259"/>
      <c r="N150" s="9"/>
      <c r="Q150" s="90"/>
      <c r="R150" s="90"/>
    </row>
    <row r="151" spans="1:18" s="4" customFormat="1" ht="12" customHeight="1" x14ac:dyDescent="0.25">
      <c r="A151" s="29">
        <v>59973</v>
      </c>
      <c r="B151" s="456">
        <v>35432100</v>
      </c>
      <c r="C151" s="129" t="s">
        <v>192</v>
      </c>
      <c r="D151" s="120"/>
      <c r="E151" s="296" t="s">
        <v>198</v>
      </c>
      <c r="F151" s="134">
        <v>20</v>
      </c>
      <c r="G151" s="118" t="s">
        <v>194</v>
      </c>
      <c r="H151" s="118" t="s">
        <v>138</v>
      </c>
      <c r="I151" s="118">
        <v>10</v>
      </c>
      <c r="J151" s="118"/>
      <c r="K151" s="498">
        <v>5250</v>
      </c>
      <c r="L151" s="196">
        <f>K151*1.2</f>
        <v>6300</v>
      </c>
      <c r="M151" s="252" t="s">
        <v>44</v>
      </c>
      <c r="N151" s="450" t="s">
        <v>23</v>
      </c>
      <c r="O151" s="4">
        <f>K151*I151</f>
        <v>52500</v>
      </c>
      <c r="Q151" s="90"/>
      <c r="R151" s="90"/>
    </row>
    <row r="152" spans="1:18" s="4" customFormat="1" ht="12" customHeight="1" x14ac:dyDescent="0.25">
      <c r="A152" s="29">
        <v>59988</v>
      </c>
      <c r="B152" s="456">
        <v>35432101</v>
      </c>
      <c r="C152" s="129" t="s">
        <v>193</v>
      </c>
      <c r="D152" s="120"/>
      <c r="E152" s="296" t="s">
        <v>195</v>
      </c>
      <c r="F152" s="134">
        <v>20</v>
      </c>
      <c r="G152" s="118" t="s">
        <v>124</v>
      </c>
      <c r="H152" s="118" t="s">
        <v>138</v>
      </c>
      <c r="I152" s="118">
        <v>6</v>
      </c>
      <c r="J152" s="118"/>
      <c r="K152" s="498">
        <v>6600</v>
      </c>
      <c r="L152" s="196">
        <f t="shared" ref="L152:L154" si="33">K152*1.2</f>
        <v>7920</v>
      </c>
      <c r="M152" s="252" t="s">
        <v>44</v>
      </c>
      <c r="N152" s="450" t="s">
        <v>23</v>
      </c>
      <c r="O152" s="4">
        <f t="shared" ref="O152:O154" si="34">K152*I152</f>
        <v>39600</v>
      </c>
      <c r="Q152" s="90"/>
      <c r="R152" s="90"/>
    </row>
    <row r="153" spans="1:18" s="4" customFormat="1" ht="12" customHeight="1" x14ac:dyDescent="0.25">
      <c r="A153" s="29"/>
      <c r="B153" s="456">
        <v>35432102</v>
      </c>
      <c r="C153" s="129" t="s">
        <v>193</v>
      </c>
      <c r="D153" s="120"/>
      <c r="E153" s="296" t="s">
        <v>196</v>
      </c>
      <c r="F153" s="134">
        <v>20</v>
      </c>
      <c r="G153" s="118" t="s">
        <v>124</v>
      </c>
      <c r="H153" s="118" t="s">
        <v>138</v>
      </c>
      <c r="I153" s="118">
        <v>6</v>
      </c>
      <c r="J153" s="118"/>
      <c r="K153" s="498">
        <v>8300</v>
      </c>
      <c r="L153" s="196">
        <f t="shared" si="33"/>
        <v>9960</v>
      </c>
      <c r="M153" s="252" t="s">
        <v>44</v>
      </c>
      <c r="N153" s="450" t="s">
        <v>23</v>
      </c>
      <c r="O153" s="4">
        <f t="shared" si="34"/>
        <v>49800</v>
      </c>
      <c r="Q153" s="90"/>
      <c r="R153" s="90"/>
    </row>
    <row r="154" spans="1:18" s="4" customFormat="1" ht="12" customHeight="1" x14ac:dyDescent="0.25">
      <c r="A154" s="29"/>
      <c r="B154" s="456">
        <v>35432103</v>
      </c>
      <c r="C154" s="129" t="s">
        <v>193</v>
      </c>
      <c r="D154" s="120"/>
      <c r="E154" s="296" t="s">
        <v>197</v>
      </c>
      <c r="F154" s="134">
        <v>20</v>
      </c>
      <c r="G154" s="118" t="s">
        <v>124</v>
      </c>
      <c r="H154" s="118" t="s">
        <v>138</v>
      </c>
      <c r="I154" s="118">
        <v>6</v>
      </c>
      <c r="J154" s="118"/>
      <c r="K154" s="498">
        <v>10200</v>
      </c>
      <c r="L154" s="196">
        <f t="shared" si="33"/>
        <v>12240</v>
      </c>
      <c r="M154" s="252" t="s">
        <v>44</v>
      </c>
      <c r="N154" s="450" t="s">
        <v>23</v>
      </c>
      <c r="O154" s="4">
        <f t="shared" si="34"/>
        <v>61200</v>
      </c>
      <c r="Q154" s="90"/>
      <c r="R154" s="90"/>
    </row>
    <row r="155" spans="1:18" s="4" customFormat="1" ht="12" customHeight="1" x14ac:dyDescent="0.25">
      <c r="A155" s="29">
        <v>59593</v>
      </c>
      <c r="B155" s="481" t="s">
        <v>496</v>
      </c>
      <c r="C155" s="129" t="s">
        <v>500</v>
      </c>
      <c r="D155" s="120"/>
      <c r="E155" s="118" t="s">
        <v>19</v>
      </c>
      <c r="F155" s="118">
        <v>30</v>
      </c>
      <c r="G155" s="118" t="s">
        <v>17</v>
      </c>
      <c r="H155" s="118" t="s">
        <v>138</v>
      </c>
      <c r="I155" s="118">
        <v>4</v>
      </c>
      <c r="J155" s="118">
        <v>2.88</v>
      </c>
      <c r="K155" s="498">
        <v>7120</v>
      </c>
      <c r="L155" s="196">
        <f t="shared" ref="L155:L158" si="35">K155*1.2</f>
        <v>8544</v>
      </c>
      <c r="M155" s="252" t="s">
        <v>18</v>
      </c>
      <c r="N155" s="480" t="s">
        <v>22</v>
      </c>
      <c r="O155" s="4">
        <f t="shared" ref="O155:O160" si="36">K155*J155</f>
        <v>20505.599999999999</v>
      </c>
      <c r="Q155" s="90"/>
      <c r="R155" s="90"/>
    </row>
    <row r="156" spans="1:18" s="4" customFormat="1" ht="12" customHeight="1" x14ac:dyDescent="0.25">
      <c r="A156" s="29">
        <v>59594</v>
      </c>
      <c r="B156" s="456" t="s">
        <v>497</v>
      </c>
      <c r="C156" s="129" t="s">
        <v>500</v>
      </c>
      <c r="D156" s="120"/>
      <c r="E156" s="118" t="s">
        <v>38</v>
      </c>
      <c r="F156" s="118">
        <v>30</v>
      </c>
      <c r="G156" s="118" t="s">
        <v>17</v>
      </c>
      <c r="H156" s="118" t="s">
        <v>138</v>
      </c>
      <c r="I156" s="118">
        <v>4</v>
      </c>
      <c r="J156" s="118">
        <v>3.84</v>
      </c>
      <c r="K156" s="498">
        <v>7120</v>
      </c>
      <c r="L156" s="196">
        <f t="shared" si="35"/>
        <v>8544</v>
      </c>
      <c r="M156" s="252" t="s">
        <v>18</v>
      </c>
      <c r="N156" s="450" t="s">
        <v>23</v>
      </c>
      <c r="O156" s="4">
        <f t="shared" si="36"/>
        <v>27340.799999999999</v>
      </c>
      <c r="Q156" s="90"/>
      <c r="R156" s="90"/>
    </row>
    <row r="157" spans="1:18" s="4" customFormat="1" ht="12" customHeight="1" x14ac:dyDescent="0.25">
      <c r="A157" s="29">
        <v>59972</v>
      </c>
      <c r="B157" s="456" t="s">
        <v>498</v>
      </c>
      <c r="C157" s="129" t="s">
        <v>500</v>
      </c>
      <c r="D157" s="120"/>
      <c r="E157" s="118" t="s">
        <v>40</v>
      </c>
      <c r="F157" s="118">
        <v>30</v>
      </c>
      <c r="G157" s="118" t="s">
        <v>17</v>
      </c>
      <c r="H157" s="118" t="s">
        <v>138</v>
      </c>
      <c r="I157" s="118">
        <v>4</v>
      </c>
      <c r="J157" s="118">
        <v>4.8</v>
      </c>
      <c r="K157" s="498">
        <v>7120</v>
      </c>
      <c r="L157" s="196">
        <f t="shared" si="35"/>
        <v>8544</v>
      </c>
      <c r="M157" s="252" t="s">
        <v>18</v>
      </c>
      <c r="N157" s="450" t="s">
        <v>23</v>
      </c>
      <c r="O157" s="4">
        <f t="shared" si="36"/>
        <v>34176</v>
      </c>
      <c r="Q157" s="90"/>
      <c r="R157" s="90"/>
    </row>
    <row r="158" spans="1:18" s="4" customFormat="1" ht="12" customHeight="1" x14ac:dyDescent="0.25">
      <c r="A158" s="29">
        <v>59970</v>
      </c>
      <c r="B158" s="481" t="s">
        <v>499</v>
      </c>
      <c r="C158" s="129" t="s">
        <v>500</v>
      </c>
      <c r="D158" s="120"/>
      <c r="E158" s="118" t="s">
        <v>41</v>
      </c>
      <c r="F158" s="118">
        <v>30</v>
      </c>
      <c r="G158" s="118" t="s">
        <v>17</v>
      </c>
      <c r="H158" s="118" t="s">
        <v>138</v>
      </c>
      <c r="I158" s="118">
        <v>4</v>
      </c>
      <c r="J158" s="118">
        <v>5.76</v>
      </c>
      <c r="K158" s="498">
        <v>7120</v>
      </c>
      <c r="L158" s="196">
        <f t="shared" si="35"/>
        <v>8544</v>
      </c>
      <c r="M158" s="252" t="s">
        <v>18</v>
      </c>
      <c r="N158" s="480" t="s">
        <v>22</v>
      </c>
      <c r="O158" s="4">
        <f t="shared" si="36"/>
        <v>41011.199999999997</v>
      </c>
      <c r="Q158" s="90"/>
      <c r="R158" s="90"/>
    </row>
    <row r="159" spans="1:18" s="4" customFormat="1" ht="12" customHeight="1" x14ac:dyDescent="0.25">
      <c r="A159" s="29">
        <v>59975</v>
      </c>
      <c r="B159" s="456">
        <v>35416300</v>
      </c>
      <c r="C159" s="129" t="s">
        <v>49</v>
      </c>
      <c r="D159" s="138"/>
      <c r="E159" s="118" t="s">
        <v>88</v>
      </c>
      <c r="F159" s="118">
        <v>20</v>
      </c>
      <c r="G159" s="118"/>
      <c r="H159" s="118" t="s">
        <v>138</v>
      </c>
      <c r="I159" s="118">
        <v>6</v>
      </c>
      <c r="J159" s="118">
        <v>8.64</v>
      </c>
      <c r="K159" s="498">
        <v>3680</v>
      </c>
      <c r="L159" s="196">
        <f t="shared" ref="L159:L160" si="37">K159*1.2</f>
        <v>4416</v>
      </c>
      <c r="M159" s="252" t="s">
        <v>18</v>
      </c>
      <c r="N159" s="450" t="s">
        <v>23</v>
      </c>
      <c r="O159" s="4">
        <f t="shared" si="36"/>
        <v>31795.200000000001</v>
      </c>
      <c r="Q159" s="90"/>
      <c r="R159" s="90"/>
    </row>
    <row r="160" spans="1:18" s="4" customFormat="1" ht="12" customHeight="1" x14ac:dyDescent="0.25">
      <c r="A160" s="29">
        <v>59976</v>
      </c>
      <c r="B160" s="456">
        <v>35416305</v>
      </c>
      <c r="C160" s="129" t="s">
        <v>166</v>
      </c>
      <c r="D160" s="138"/>
      <c r="E160" s="118" t="s">
        <v>88</v>
      </c>
      <c r="F160" s="118">
        <v>20</v>
      </c>
      <c r="G160" s="118"/>
      <c r="H160" s="118" t="s">
        <v>138</v>
      </c>
      <c r="I160" s="118">
        <v>6</v>
      </c>
      <c r="J160" s="118">
        <v>8.64</v>
      </c>
      <c r="K160" s="498">
        <v>1980</v>
      </c>
      <c r="L160" s="196">
        <f t="shared" si="37"/>
        <v>2376</v>
      </c>
      <c r="M160" s="252" t="s">
        <v>18</v>
      </c>
      <c r="N160" s="450" t="s">
        <v>23</v>
      </c>
      <c r="O160" s="4">
        <f t="shared" si="36"/>
        <v>17107.2</v>
      </c>
      <c r="Q160" s="90"/>
      <c r="R160" s="90"/>
    </row>
    <row r="161" spans="1:18" s="4" customFormat="1" ht="12" customHeight="1" x14ac:dyDescent="0.25">
      <c r="A161" s="30"/>
      <c r="B161" s="12"/>
      <c r="C161" s="30"/>
      <c r="D161" s="99"/>
      <c r="E161" s="12"/>
      <c r="F161" s="12"/>
      <c r="G161" s="12"/>
      <c r="H161" s="12"/>
      <c r="I161" s="12"/>
      <c r="J161" s="12"/>
      <c r="K161" s="376"/>
      <c r="L161" s="187"/>
      <c r="M161" s="266"/>
      <c r="N161" s="12"/>
      <c r="Q161" s="90"/>
      <c r="R161" s="90"/>
    </row>
    <row r="162" spans="1:18" s="4" customFormat="1" ht="12" customHeight="1" x14ac:dyDescent="0.25">
      <c r="B162" s="19" t="s">
        <v>76</v>
      </c>
      <c r="C162" s="110" t="s">
        <v>148</v>
      </c>
      <c r="D162" s="87"/>
      <c r="E162" s="16"/>
      <c r="F162" s="15"/>
      <c r="G162" s="15"/>
      <c r="H162" s="15"/>
      <c r="I162" s="15"/>
      <c r="J162" s="15"/>
      <c r="K162" s="377"/>
      <c r="L162" s="58"/>
      <c r="M162" s="262"/>
      <c r="N162" s="2"/>
      <c r="Q162" s="90"/>
      <c r="R162" s="90"/>
    </row>
    <row r="163" spans="1:18" s="4" customFormat="1" ht="7.5" customHeight="1" x14ac:dyDescent="0.25">
      <c r="B163" s="620"/>
      <c r="C163" s="621"/>
      <c r="D163" s="87"/>
      <c r="E163" s="16"/>
      <c r="F163" s="15"/>
      <c r="G163" s="15"/>
      <c r="H163" s="15"/>
      <c r="I163" s="15"/>
      <c r="J163" s="15"/>
      <c r="K163" s="377"/>
      <c r="L163" s="58"/>
      <c r="M163" s="262"/>
      <c r="N163" s="2"/>
      <c r="Q163" s="90"/>
      <c r="R163" s="90"/>
    </row>
    <row r="164" spans="1:18" s="4" customFormat="1" ht="12" customHeight="1" x14ac:dyDescent="0.25">
      <c r="B164" s="19" t="s">
        <v>37</v>
      </c>
      <c r="C164" s="15" t="s">
        <v>46</v>
      </c>
      <c r="D164" s="87"/>
      <c r="E164" s="16"/>
      <c r="F164" s="16"/>
      <c r="G164" s="16"/>
      <c r="H164" s="15"/>
      <c r="I164" s="16"/>
      <c r="J164" s="16"/>
      <c r="K164" s="369"/>
      <c r="L164" s="58"/>
      <c r="M164" s="262"/>
      <c r="N164" s="2"/>
      <c r="Q164" s="90"/>
      <c r="R164" s="90"/>
    </row>
    <row r="165" spans="1:18" s="4" customFormat="1" ht="12" customHeight="1" x14ac:dyDescent="0.25">
      <c r="B165" s="19"/>
      <c r="C165" s="15"/>
      <c r="D165" s="87"/>
      <c r="E165" s="16"/>
      <c r="F165" s="16"/>
      <c r="G165" s="16"/>
      <c r="H165" s="16"/>
      <c r="I165" s="16"/>
      <c r="J165" s="16"/>
      <c r="K165" s="369"/>
      <c r="L165" s="58"/>
      <c r="M165" s="262"/>
      <c r="N165" s="2"/>
      <c r="Q165" s="90"/>
      <c r="R165" s="90"/>
    </row>
    <row r="166" spans="1:18" s="4" customFormat="1" ht="12" customHeight="1" x14ac:dyDescent="0.25">
      <c r="B166" s="19" t="s">
        <v>29</v>
      </c>
      <c r="C166" s="41" t="s">
        <v>237</v>
      </c>
      <c r="D166" s="87"/>
      <c r="E166" s="16"/>
      <c r="F166" s="16"/>
      <c r="G166" s="16"/>
      <c r="H166" s="16"/>
      <c r="I166" s="16"/>
      <c r="J166" s="16"/>
      <c r="K166" s="369"/>
      <c r="L166" s="58"/>
      <c r="M166" s="262"/>
      <c r="N166" s="2"/>
      <c r="Q166" s="90"/>
      <c r="R166" s="90"/>
    </row>
    <row r="167" spans="1:18" s="4" customFormat="1" ht="12" customHeight="1" x14ac:dyDescent="0.25">
      <c r="B167" s="20"/>
      <c r="C167" s="72" t="s">
        <v>233</v>
      </c>
      <c r="D167" s="87"/>
      <c r="E167" s="16"/>
      <c r="F167" s="16"/>
      <c r="G167" s="16"/>
      <c r="H167" s="16"/>
      <c r="I167" s="16"/>
      <c r="J167" s="16"/>
      <c r="K167" s="368"/>
      <c r="L167" s="184"/>
      <c r="M167" s="180"/>
      <c r="N167" s="2"/>
      <c r="Q167" s="90"/>
      <c r="R167" s="90"/>
    </row>
    <row r="168" spans="1:18" s="4" customFormat="1" ht="12" customHeight="1" x14ac:dyDescent="0.25">
      <c r="B168" s="19"/>
      <c r="C168" s="15" t="s">
        <v>238</v>
      </c>
      <c r="D168" s="87"/>
      <c r="E168" s="16"/>
      <c r="F168" s="16"/>
      <c r="G168" s="16"/>
      <c r="H168" s="16"/>
      <c r="I168" s="16"/>
      <c r="J168" s="16"/>
      <c r="K168" s="367">
        <v>1100</v>
      </c>
      <c r="L168" s="196">
        <f t="shared" ref="L168:L170" si="38">K168*1.2</f>
        <v>1320</v>
      </c>
      <c r="M168" s="180" t="s">
        <v>18</v>
      </c>
      <c r="N168" s="2"/>
      <c r="Q168" s="90"/>
      <c r="R168" s="90"/>
    </row>
    <row r="169" spans="1:18" s="4" customFormat="1" ht="12" customHeight="1" x14ac:dyDescent="0.25">
      <c r="B169" s="19"/>
      <c r="C169" s="15" t="s">
        <v>33</v>
      </c>
      <c r="D169" s="87"/>
      <c r="E169" s="16"/>
      <c r="F169" s="16"/>
      <c r="G169" s="16"/>
      <c r="H169" s="16"/>
      <c r="I169" s="16"/>
      <c r="J169" s="16"/>
      <c r="K169" s="367">
        <v>800</v>
      </c>
      <c r="L169" s="196">
        <f t="shared" si="38"/>
        <v>960</v>
      </c>
      <c r="M169" s="180" t="s">
        <v>18</v>
      </c>
      <c r="N169" s="2"/>
      <c r="Q169" s="90"/>
      <c r="R169" s="90"/>
    </row>
    <row r="170" spans="1:18" s="4" customFormat="1" ht="12" customHeight="1" x14ac:dyDescent="0.25">
      <c r="B170" s="19"/>
      <c r="C170" s="15" t="s">
        <v>34</v>
      </c>
      <c r="D170" s="87"/>
      <c r="E170" s="16"/>
      <c r="F170" s="16"/>
      <c r="G170" s="16"/>
      <c r="H170" s="16"/>
      <c r="I170" s="16"/>
      <c r="J170" s="16"/>
      <c r="K170" s="367">
        <v>40000</v>
      </c>
      <c r="L170" s="196">
        <f t="shared" si="38"/>
        <v>48000</v>
      </c>
      <c r="M170" s="180" t="s">
        <v>35</v>
      </c>
      <c r="N170" s="2"/>
      <c r="Q170" s="90"/>
      <c r="R170" s="90"/>
    </row>
    <row r="171" spans="1:18" s="4" customFormat="1" ht="12" customHeight="1" x14ac:dyDescent="0.25">
      <c r="B171" s="19"/>
      <c r="C171" s="15"/>
      <c r="D171" s="87"/>
      <c r="E171" s="16"/>
      <c r="F171" s="16"/>
      <c r="G171" s="16"/>
      <c r="H171" s="16"/>
      <c r="I171" s="16"/>
      <c r="J171" s="16"/>
      <c r="K171" s="367"/>
      <c r="L171" s="184"/>
      <c r="M171" s="180"/>
      <c r="N171" s="2"/>
      <c r="Q171" s="90"/>
      <c r="R171" s="90"/>
    </row>
    <row r="172" spans="1:18" s="4" customFormat="1" ht="12" customHeight="1" x14ac:dyDescent="0.25">
      <c r="B172" s="20"/>
      <c r="C172" s="72" t="s">
        <v>275</v>
      </c>
      <c r="D172" s="87"/>
      <c r="E172" s="16"/>
      <c r="F172" s="16"/>
      <c r="G172" s="16"/>
      <c r="H172" s="16"/>
      <c r="I172" s="16"/>
      <c r="J172" s="16"/>
      <c r="K172" s="367"/>
      <c r="L172" s="184"/>
      <c r="M172" s="255"/>
      <c r="N172" s="2"/>
      <c r="Q172" s="90"/>
      <c r="R172" s="90"/>
    </row>
    <row r="173" spans="1:18" s="4" customFormat="1" ht="12" customHeight="1" x14ac:dyDescent="0.25">
      <c r="B173" s="19"/>
      <c r="C173" s="15" t="s">
        <v>32</v>
      </c>
      <c r="D173" s="87"/>
      <c r="E173" s="16"/>
      <c r="F173" s="16"/>
      <c r="G173" s="16"/>
      <c r="H173" s="16"/>
      <c r="I173" s="16"/>
      <c r="J173" s="16"/>
      <c r="K173" s="367">
        <v>1750</v>
      </c>
      <c r="L173" s="196">
        <f t="shared" ref="L173:L175" si="39">K173*1.2</f>
        <v>2100</v>
      </c>
      <c r="M173" s="180" t="s">
        <v>18</v>
      </c>
      <c r="N173" s="2"/>
      <c r="Q173" s="90"/>
      <c r="R173" s="90"/>
    </row>
    <row r="174" spans="1:18" s="4" customFormat="1" ht="12" customHeight="1" x14ac:dyDescent="0.25">
      <c r="B174" s="228"/>
      <c r="C174" s="15" t="s">
        <v>33</v>
      </c>
      <c r="D174" s="87"/>
      <c r="E174" s="16"/>
      <c r="F174" s="16"/>
      <c r="G174" s="16"/>
      <c r="H174" s="16"/>
      <c r="I174" s="16"/>
      <c r="J174" s="16"/>
      <c r="K174" s="367">
        <v>1400</v>
      </c>
      <c r="L174" s="196">
        <f t="shared" si="39"/>
        <v>1680</v>
      </c>
      <c r="M174" s="180" t="s">
        <v>18</v>
      </c>
      <c r="N174" s="2"/>
      <c r="Q174" s="90"/>
      <c r="R174" s="90"/>
    </row>
    <row r="175" spans="1:18" s="4" customFormat="1" ht="12" customHeight="1" x14ac:dyDescent="0.25">
      <c r="B175" s="20"/>
      <c r="C175" s="15" t="s">
        <v>34</v>
      </c>
      <c r="D175" s="87"/>
      <c r="E175" s="16"/>
      <c r="F175" s="16"/>
      <c r="G175" s="16"/>
      <c r="H175" s="16"/>
      <c r="I175" s="16"/>
      <c r="J175" s="16"/>
      <c r="K175" s="367">
        <v>40000</v>
      </c>
      <c r="L175" s="196">
        <f t="shared" si="39"/>
        <v>48000</v>
      </c>
      <c r="M175" s="180" t="s">
        <v>35</v>
      </c>
      <c r="N175" s="2"/>
      <c r="Q175" s="90"/>
      <c r="R175" s="90"/>
    </row>
    <row r="176" spans="1:18" s="4" customFormat="1" ht="12" customHeight="1" x14ac:dyDescent="0.25">
      <c r="B176" s="315"/>
      <c r="C176" s="316"/>
      <c r="D176" s="100"/>
      <c r="E176" s="23"/>
      <c r="F176" s="22"/>
      <c r="G176" s="22"/>
      <c r="H176" s="22"/>
      <c r="I176" s="22"/>
      <c r="J176" s="22"/>
      <c r="K176" s="379"/>
      <c r="L176" s="77"/>
      <c r="M176" s="264"/>
      <c r="N176" s="2"/>
      <c r="Q176" s="90"/>
      <c r="R176" s="90"/>
    </row>
    <row r="177" spans="1:18" s="4" customFormat="1" ht="6.75" customHeight="1" x14ac:dyDescent="0.25">
      <c r="B177" s="64"/>
      <c r="C177" s="65"/>
      <c r="D177" s="101"/>
      <c r="E177" s="66"/>
      <c r="F177" s="66"/>
      <c r="G177" s="66"/>
      <c r="H177" s="66"/>
      <c r="I177" s="66"/>
      <c r="J177" s="66"/>
      <c r="K177" s="369"/>
      <c r="L177" s="74"/>
      <c r="M177" s="67"/>
      <c r="N177" s="2"/>
      <c r="Q177" s="90"/>
      <c r="R177" s="90"/>
    </row>
    <row r="178" spans="1:18" s="116" customFormat="1" ht="23.25" customHeight="1" x14ac:dyDescent="0.45">
      <c r="A178" s="4"/>
      <c r="B178" s="164" t="s">
        <v>91</v>
      </c>
      <c r="C178" s="128"/>
      <c r="D178" s="597" t="s">
        <v>149</v>
      </c>
      <c r="E178" s="598"/>
      <c r="F178" s="598"/>
      <c r="G178" s="598"/>
      <c r="H178" s="598"/>
      <c r="I178" s="598"/>
      <c r="J178" s="598"/>
      <c r="K178" s="598"/>
      <c r="L178" s="598"/>
      <c r="M178" s="598"/>
      <c r="N178" s="2"/>
      <c r="O178" s="4"/>
      <c r="P178" s="4"/>
      <c r="Q178" s="90"/>
      <c r="R178" s="90"/>
    </row>
    <row r="179" spans="1:18" s="4" customFormat="1" ht="5.25" customHeight="1" x14ac:dyDescent="0.25">
      <c r="B179" s="41"/>
      <c r="C179" s="32"/>
      <c r="D179" s="104"/>
      <c r="E179" s="40"/>
      <c r="F179" s="32"/>
      <c r="G179" s="32"/>
      <c r="H179" s="32"/>
      <c r="I179" s="32"/>
      <c r="J179" s="32"/>
      <c r="K179" s="380"/>
      <c r="L179" s="73"/>
      <c r="M179" s="5"/>
      <c r="N179" s="2"/>
      <c r="Q179" s="90"/>
      <c r="R179" s="90"/>
    </row>
    <row r="180" spans="1:18" s="42" customFormat="1" ht="36" x14ac:dyDescent="0.25">
      <c r="A180" s="461" t="s">
        <v>374</v>
      </c>
      <c r="B180" s="6" t="s">
        <v>9</v>
      </c>
      <c r="C180" s="108" t="s">
        <v>10</v>
      </c>
      <c r="D180" s="107"/>
      <c r="E180" s="6" t="s">
        <v>100</v>
      </c>
      <c r="F180" s="193" t="s">
        <v>333</v>
      </c>
      <c r="G180" s="193" t="s">
        <v>334</v>
      </c>
      <c r="H180" s="6" t="s">
        <v>13</v>
      </c>
      <c r="I180" s="6" t="s">
        <v>14</v>
      </c>
      <c r="J180" s="6" t="s">
        <v>15</v>
      </c>
      <c r="K180" s="371" t="s">
        <v>123</v>
      </c>
      <c r="L180" s="595" t="s">
        <v>458</v>
      </c>
      <c r="M180" s="596"/>
      <c r="N180" s="2"/>
      <c r="O180" s="4"/>
      <c r="P180" s="4"/>
      <c r="Q180" s="90"/>
      <c r="R180" s="90"/>
    </row>
    <row r="181" spans="1:18" s="4" customFormat="1" ht="7.5" customHeight="1" x14ac:dyDescent="0.25">
      <c r="A181" s="48"/>
      <c r="B181" s="135"/>
      <c r="C181" s="136"/>
      <c r="D181" s="229"/>
      <c r="E181" s="135"/>
      <c r="F181" s="135"/>
      <c r="G181" s="135"/>
      <c r="H181" s="135"/>
      <c r="I181" s="135"/>
      <c r="J181" s="135"/>
      <c r="K181" s="378"/>
      <c r="L181" s="137"/>
      <c r="M181" s="265"/>
      <c r="N181" s="9"/>
      <c r="Q181" s="90"/>
      <c r="R181" s="90"/>
    </row>
    <row r="182" spans="1:18" s="32" customFormat="1" ht="24" customHeight="1" x14ac:dyDescent="0.25">
      <c r="A182" s="29">
        <v>59170</v>
      </c>
      <c r="B182" s="453">
        <v>35491050</v>
      </c>
      <c r="C182" s="616" t="s">
        <v>155</v>
      </c>
      <c r="D182" s="617"/>
      <c r="E182" s="245" t="s">
        <v>128</v>
      </c>
      <c r="F182" s="118">
        <v>50</v>
      </c>
      <c r="G182" s="118" t="s">
        <v>124</v>
      </c>
      <c r="H182" s="118" t="s">
        <v>138</v>
      </c>
      <c r="I182" s="200">
        <v>3</v>
      </c>
      <c r="J182" s="139"/>
      <c r="K182" s="498">
        <v>7350</v>
      </c>
      <c r="L182" s="196">
        <f t="shared" ref="L182:L189" si="40">K182*1.2</f>
        <v>8820</v>
      </c>
      <c r="M182" s="252" t="s">
        <v>44</v>
      </c>
      <c r="N182" s="450" t="s">
        <v>23</v>
      </c>
      <c r="O182" s="4">
        <f t="shared" ref="O182:O189" si="41">K182*I182</f>
        <v>22050</v>
      </c>
      <c r="P182" s="4"/>
      <c r="Q182" s="90"/>
      <c r="R182" s="90"/>
    </row>
    <row r="183" spans="1:18" s="32" customFormat="1" ht="24" customHeight="1" x14ac:dyDescent="0.25">
      <c r="A183" s="29">
        <v>59595</v>
      </c>
      <c r="B183" s="453">
        <v>35491070</v>
      </c>
      <c r="C183" s="616" t="s">
        <v>154</v>
      </c>
      <c r="D183" s="617"/>
      <c r="E183" s="245" t="s">
        <v>142</v>
      </c>
      <c r="F183" s="118">
        <v>50</v>
      </c>
      <c r="G183" s="118" t="s">
        <v>124</v>
      </c>
      <c r="H183" s="118" t="s">
        <v>138</v>
      </c>
      <c r="I183" s="118">
        <v>6</v>
      </c>
      <c r="J183" s="139"/>
      <c r="K183" s="498">
        <v>6800</v>
      </c>
      <c r="L183" s="196">
        <f t="shared" si="40"/>
        <v>8160</v>
      </c>
      <c r="M183" s="252" t="s">
        <v>44</v>
      </c>
      <c r="N183" s="450" t="s">
        <v>23</v>
      </c>
      <c r="O183" s="4">
        <f t="shared" si="41"/>
        <v>40800</v>
      </c>
      <c r="P183" s="4"/>
      <c r="Q183" s="90"/>
      <c r="R183" s="90"/>
    </row>
    <row r="184" spans="1:18" s="32" customFormat="1" ht="24" customHeight="1" x14ac:dyDescent="0.25">
      <c r="A184" s="29">
        <v>59171</v>
      </c>
      <c r="B184" s="453">
        <v>35491055</v>
      </c>
      <c r="C184" s="616" t="s">
        <v>156</v>
      </c>
      <c r="D184" s="617"/>
      <c r="E184" s="245" t="s">
        <v>181</v>
      </c>
      <c r="F184" s="118">
        <v>50</v>
      </c>
      <c r="G184" s="118" t="s">
        <v>124</v>
      </c>
      <c r="H184" s="118" t="s">
        <v>138</v>
      </c>
      <c r="I184" s="200">
        <v>1</v>
      </c>
      <c r="J184" s="234" t="s">
        <v>62</v>
      </c>
      <c r="K184" s="498">
        <v>19600</v>
      </c>
      <c r="L184" s="196">
        <f t="shared" si="40"/>
        <v>23520</v>
      </c>
      <c r="M184" s="252" t="s">
        <v>44</v>
      </c>
      <c r="N184" s="450" t="s">
        <v>23</v>
      </c>
      <c r="O184" s="4">
        <f t="shared" si="41"/>
        <v>19600</v>
      </c>
      <c r="P184" s="4"/>
      <c r="Q184" s="90"/>
      <c r="R184" s="90"/>
    </row>
    <row r="185" spans="1:18" s="32" customFormat="1" ht="24" customHeight="1" x14ac:dyDescent="0.25">
      <c r="A185" s="29">
        <v>59591</v>
      </c>
      <c r="B185" s="453">
        <v>35491072</v>
      </c>
      <c r="C185" s="616" t="s">
        <v>179</v>
      </c>
      <c r="D185" s="617"/>
      <c r="E185" s="245" t="s">
        <v>182</v>
      </c>
      <c r="F185" s="118">
        <v>50</v>
      </c>
      <c r="G185" s="118" t="s">
        <v>124</v>
      </c>
      <c r="H185" s="118" t="s">
        <v>138</v>
      </c>
      <c r="I185" s="200">
        <v>1</v>
      </c>
      <c r="J185" s="234" t="s">
        <v>62</v>
      </c>
      <c r="K185" s="498">
        <v>17600</v>
      </c>
      <c r="L185" s="196">
        <f t="shared" si="40"/>
        <v>21120</v>
      </c>
      <c r="M185" s="252" t="s">
        <v>44</v>
      </c>
      <c r="N185" s="450" t="s">
        <v>23</v>
      </c>
      <c r="O185" s="4">
        <f t="shared" si="41"/>
        <v>17600</v>
      </c>
      <c r="P185" s="4"/>
      <c r="Q185" s="90"/>
      <c r="R185" s="90"/>
    </row>
    <row r="186" spans="1:18" s="32" customFormat="1" ht="24" customHeight="1" x14ac:dyDescent="0.25">
      <c r="A186" s="29">
        <v>59172</v>
      </c>
      <c r="B186" s="453">
        <v>35491056</v>
      </c>
      <c r="C186" s="616" t="s">
        <v>180</v>
      </c>
      <c r="D186" s="617"/>
      <c r="E186" s="245" t="s">
        <v>183</v>
      </c>
      <c r="F186" s="118">
        <v>50</v>
      </c>
      <c r="G186" s="118" t="s">
        <v>124</v>
      </c>
      <c r="H186" s="118" t="s">
        <v>138</v>
      </c>
      <c r="I186" s="200">
        <v>1</v>
      </c>
      <c r="J186" s="234" t="s">
        <v>62</v>
      </c>
      <c r="K186" s="498">
        <v>19600</v>
      </c>
      <c r="L186" s="196">
        <f t="shared" si="40"/>
        <v>23520</v>
      </c>
      <c r="M186" s="252" t="s">
        <v>44</v>
      </c>
      <c r="N186" s="450" t="s">
        <v>23</v>
      </c>
      <c r="O186" s="4">
        <f t="shared" si="41"/>
        <v>19600</v>
      </c>
      <c r="P186" s="4"/>
      <c r="Q186" s="90"/>
      <c r="R186" s="90"/>
    </row>
    <row r="187" spans="1:18" s="32" customFormat="1" ht="24" customHeight="1" x14ac:dyDescent="0.25">
      <c r="A187" s="29">
        <v>59576</v>
      </c>
      <c r="B187" s="453">
        <v>35491080</v>
      </c>
      <c r="C187" s="616" t="s">
        <v>157</v>
      </c>
      <c r="D187" s="617"/>
      <c r="E187" s="245" t="s">
        <v>128</v>
      </c>
      <c r="F187" s="118">
        <v>50</v>
      </c>
      <c r="G187" s="172" t="s">
        <v>42</v>
      </c>
      <c r="H187" s="118" t="s">
        <v>138</v>
      </c>
      <c r="I187" s="172">
        <v>3</v>
      </c>
      <c r="J187" s="234"/>
      <c r="K187" s="498">
        <v>7350</v>
      </c>
      <c r="L187" s="196">
        <f t="shared" si="40"/>
        <v>8820</v>
      </c>
      <c r="M187" s="252" t="s">
        <v>44</v>
      </c>
      <c r="N187" s="450" t="s">
        <v>23</v>
      </c>
      <c r="O187" s="4">
        <f t="shared" si="41"/>
        <v>22050</v>
      </c>
      <c r="P187" s="4"/>
      <c r="Q187" s="90"/>
      <c r="R187" s="90"/>
    </row>
    <row r="188" spans="1:18" s="32" customFormat="1" ht="24" customHeight="1" x14ac:dyDescent="0.25">
      <c r="A188" s="29">
        <v>59581</v>
      </c>
      <c r="B188" s="453">
        <v>35491081</v>
      </c>
      <c r="C188" s="616" t="s">
        <v>158</v>
      </c>
      <c r="D188" s="617"/>
      <c r="E188" s="245" t="s">
        <v>181</v>
      </c>
      <c r="F188" s="118">
        <v>50</v>
      </c>
      <c r="G188" s="172" t="s">
        <v>42</v>
      </c>
      <c r="H188" s="118" t="s">
        <v>138</v>
      </c>
      <c r="I188" s="200">
        <v>1</v>
      </c>
      <c r="J188" s="234" t="s">
        <v>62</v>
      </c>
      <c r="K188" s="498">
        <v>19600</v>
      </c>
      <c r="L188" s="196">
        <f t="shared" si="40"/>
        <v>23520</v>
      </c>
      <c r="M188" s="252" t="s">
        <v>44</v>
      </c>
      <c r="N188" s="450" t="s">
        <v>23</v>
      </c>
      <c r="O188" s="4">
        <f t="shared" si="41"/>
        <v>19600</v>
      </c>
      <c r="P188" s="4"/>
      <c r="Q188" s="90"/>
      <c r="R188" s="90"/>
    </row>
    <row r="189" spans="1:18" s="32" customFormat="1" ht="24" customHeight="1" x14ac:dyDescent="0.25">
      <c r="A189" s="29">
        <v>59603</v>
      </c>
      <c r="B189" s="453">
        <v>35491057</v>
      </c>
      <c r="C189" s="616" t="s">
        <v>176</v>
      </c>
      <c r="D189" s="617"/>
      <c r="E189" s="245" t="s">
        <v>183</v>
      </c>
      <c r="F189" s="118">
        <v>50</v>
      </c>
      <c r="G189" s="172" t="s">
        <v>42</v>
      </c>
      <c r="H189" s="118" t="s">
        <v>138</v>
      </c>
      <c r="I189" s="200">
        <v>1</v>
      </c>
      <c r="J189" s="234" t="s">
        <v>62</v>
      </c>
      <c r="K189" s="498">
        <v>19600</v>
      </c>
      <c r="L189" s="196">
        <f t="shared" si="40"/>
        <v>23520</v>
      </c>
      <c r="M189" s="252" t="s">
        <v>44</v>
      </c>
      <c r="N189" s="450" t="s">
        <v>23</v>
      </c>
      <c r="O189" s="4">
        <f t="shared" si="41"/>
        <v>19600</v>
      </c>
      <c r="P189" s="4"/>
      <c r="Q189" s="90"/>
      <c r="R189" s="90"/>
    </row>
    <row r="190" spans="1:18" s="4" customFormat="1" ht="12" customHeight="1" x14ac:dyDescent="0.25">
      <c r="A190" s="30"/>
      <c r="B190" s="123"/>
      <c r="C190" s="140"/>
      <c r="D190" s="230"/>
      <c r="E190" s="123"/>
      <c r="F190" s="123"/>
      <c r="G190" s="123"/>
      <c r="H190" s="123"/>
      <c r="I190" s="123"/>
      <c r="J190" s="123"/>
      <c r="K190" s="381"/>
      <c r="L190" s="179"/>
      <c r="M190" s="260"/>
      <c r="N190" s="12"/>
      <c r="Q190" s="90"/>
      <c r="R190" s="90"/>
    </row>
    <row r="191" spans="1:18" s="4" customFormat="1" ht="12" customHeight="1" x14ac:dyDescent="0.25">
      <c r="B191" s="43"/>
      <c r="C191" s="25"/>
      <c r="D191" s="80"/>
      <c r="E191" s="35"/>
      <c r="F191" s="35"/>
      <c r="G191" s="35"/>
      <c r="H191" s="35"/>
      <c r="I191" s="35"/>
      <c r="J191" s="35"/>
      <c r="K191" s="382"/>
      <c r="L191" s="76"/>
      <c r="M191" s="261"/>
      <c r="N191" s="2"/>
      <c r="Q191" s="90"/>
      <c r="R191" s="90"/>
    </row>
    <row r="192" spans="1:18" s="4" customFormat="1" ht="12" customHeight="1" x14ac:dyDescent="0.25">
      <c r="B192" s="82" t="s">
        <v>76</v>
      </c>
      <c r="C192" s="15" t="s">
        <v>150</v>
      </c>
      <c r="D192" s="87"/>
      <c r="E192" s="16"/>
      <c r="F192" s="16"/>
      <c r="G192" s="16"/>
      <c r="H192" s="16"/>
      <c r="I192" s="16"/>
      <c r="J192" s="16"/>
      <c r="K192" s="369"/>
      <c r="L192" s="58"/>
      <c r="M192" s="262"/>
      <c r="N192" s="2"/>
      <c r="Q192" s="90"/>
      <c r="R192" s="90"/>
    </row>
    <row r="193" spans="1:18" s="4" customFormat="1" ht="12" customHeight="1" x14ac:dyDescent="0.25">
      <c r="B193" s="82"/>
      <c r="C193" s="15" t="s">
        <v>103</v>
      </c>
      <c r="D193" s="87"/>
      <c r="E193" s="16"/>
      <c r="F193" s="16"/>
      <c r="G193" s="16"/>
      <c r="H193" s="16"/>
      <c r="I193" s="16"/>
      <c r="J193" s="16"/>
      <c r="K193" s="369"/>
      <c r="L193" s="58"/>
      <c r="M193" s="262"/>
      <c r="N193" s="2"/>
      <c r="Q193" s="90"/>
      <c r="R193" s="90"/>
    </row>
    <row r="194" spans="1:18" s="4" customFormat="1" ht="5.25" customHeight="1" x14ac:dyDescent="0.25">
      <c r="B194" s="82"/>
      <c r="C194" s="15"/>
      <c r="D194" s="87"/>
      <c r="E194" s="16"/>
      <c r="F194" s="16"/>
      <c r="G194" s="16"/>
      <c r="H194" s="16"/>
      <c r="I194" s="16"/>
      <c r="J194" s="16"/>
      <c r="K194" s="369"/>
      <c r="L194" s="58"/>
      <c r="M194" s="262"/>
      <c r="N194" s="2"/>
      <c r="Q194" s="90"/>
      <c r="R194" s="90"/>
    </row>
    <row r="195" spans="1:18" s="4" customFormat="1" ht="15.6" x14ac:dyDescent="0.3">
      <c r="B195" s="247" t="s">
        <v>62</v>
      </c>
      <c r="C195" s="41" t="s">
        <v>173</v>
      </c>
      <c r="D195" s="87"/>
      <c r="E195" s="16"/>
      <c r="F195" s="16"/>
      <c r="G195" s="16"/>
      <c r="H195" s="16"/>
      <c r="I195" s="16"/>
      <c r="J195" s="16"/>
      <c r="K195" s="369"/>
      <c r="L195" s="58"/>
      <c r="M195" s="262"/>
      <c r="N195" s="2"/>
      <c r="Q195" s="90"/>
      <c r="R195" s="90"/>
    </row>
    <row r="196" spans="1:18" s="4" customFormat="1" ht="12" customHeight="1" x14ac:dyDescent="0.25">
      <c r="B196" s="51"/>
      <c r="C196" s="15"/>
      <c r="D196" s="87"/>
      <c r="E196" s="16"/>
      <c r="F196" s="16"/>
      <c r="G196" s="16"/>
      <c r="H196" s="16"/>
      <c r="I196" s="16"/>
      <c r="J196" s="16"/>
      <c r="K196" s="369"/>
      <c r="L196" s="58"/>
      <c r="M196" s="262"/>
      <c r="N196" s="2"/>
      <c r="Q196" s="90"/>
      <c r="R196" s="90"/>
    </row>
    <row r="197" spans="1:18" s="32" customFormat="1" ht="12" customHeight="1" x14ac:dyDescent="0.25">
      <c r="A197" s="4"/>
      <c r="B197" s="19" t="s">
        <v>37</v>
      </c>
      <c r="C197" s="15" t="s">
        <v>48</v>
      </c>
      <c r="D197" s="87"/>
      <c r="E197" s="16"/>
      <c r="F197" s="16"/>
      <c r="G197" s="16"/>
      <c r="H197" s="16"/>
      <c r="I197" s="16"/>
      <c r="J197" s="16"/>
      <c r="K197" s="369"/>
      <c r="L197" s="58"/>
      <c r="M197" s="262"/>
      <c r="N197" s="2"/>
      <c r="O197" s="4"/>
      <c r="P197" s="4"/>
      <c r="Q197" s="90"/>
      <c r="R197" s="90"/>
    </row>
    <row r="198" spans="1:18" s="32" customFormat="1" ht="6" customHeight="1" x14ac:dyDescent="0.25">
      <c r="A198" s="4"/>
      <c r="B198" s="18"/>
      <c r="C198" s="15"/>
      <c r="D198" s="87"/>
      <c r="E198" s="16"/>
      <c r="F198" s="16"/>
      <c r="G198" s="16"/>
      <c r="H198" s="16"/>
      <c r="I198" s="16"/>
      <c r="J198" s="16"/>
      <c r="K198" s="369"/>
      <c r="L198" s="58"/>
      <c r="M198" s="262"/>
      <c r="N198" s="2"/>
      <c r="O198" s="4"/>
      <c r="P198" s="4"/>
      <c r="Q198" s="90"/>
      <c r="R198" s="90"/>
    </row>
    <row r="199" spans="1:18" s="32" customFormat="1" ht="12" customHeight="1" x14ac:dyDescent="0.25">
      <c r="A199" s="4"/>
      <c r="B199" s="19" t="s">
        <v>29</v>
      </c>
      <c r="C199" s="15" t="s">
        <v>470</v>
      </c>
      <c r="D199" s="87"/>
      <c r="E199" s="16"/>
      <c r="F199" s="16"/>
      <c r="G199" s="16"/>
      <c r="H199" s="16"/>
      <c r="I199" s="16"/>
      <c r="J199" s="16"/>
      <c r="K199" s="369"/>
      <c r="L199" s="58"/>
      <c r="M199" s="262"/>
      <c r="N199" s="2"/>
      <c r="O199" s="4"/>
      <c r="P199" s="4"/>
      <c r="Q199" s="90"/>
      <c r="R199" s="90"/>
    </row>
    <row r="200" spans="1:18" s="32" customFormat="1" ht="6.75" customHeight="1" x14ac:dyDescent="0.25">
      <c r="A200" s="4"/>
      <c r="B200" s="19"/>
      <c r="C200" s="15"/>
      <c r="D200" s="87"/>
      <c r="E200" s="16"/>
      <c r="F200" s="16"/>
      <c r="G200" s="16"/>
      <c r="H200" s="16"/>
      <c r="I200" s="16"/>
      <c r="J200" s="16"/>
      <c r="K200" s="369"/>
      <c r="L200" s="58"/>
      <c r="M200" s="262"/>
      <c r="N200" s="2"/>
      <c r="O200" s="4"/>
      <c r="P200" s="4"/>
      <c r="Q200" s="90"/>
      <c r="R200" s="90"/>
    </row>
    <row r="201" spans="1:18" s="4" customFormat="1" ht="12" customHeight="1" x14ac:dyDescent="0.25">
      <c r="B201" s="21"/>
      <c r="C201" s="38"/>
      <c r="D201" s="103"/>
      <c r="E201" s="39"/>
      <c r="F201" s="38"/>
      <c r="G201" s="38"/>
      <c r="H201" s="38"/>
      <c r="I201" s="38"/>
      <c r="J201" s="38"/>
      <c r="K201" s="384"/>
      <c r="L201" s="77"/>
      <c r="M201" s="264"/>
      <c r="N201" s="2"/>
      <c r="Q201" s="90"/>
      <c r="R201" s="90"/>
    </row>
    <row r="202" spans="1:18" s="4" customFormat="1" ht="12" customHeight="1" x14ac:dyDescent="0.25">
      <c r="B202" s="31"/>
      <c r="C202" s="31"/>
      <c r="D202" s="618"/>
      <c r="E202" s="619"/>
      <c r="F202" s="619"/>
      <c r="G202" s="619"/>
      <c r="H202" s="619"/>
      <c r="I202" s="619"/>
      <c r="J202" s="619"/>
      <c r="K202" s="619"/>
      <c r="L202" s="619"/>
      <c r="M202" s="619"/>
      <c r="N202" s="2"/>
      <c r="Q202" s="90"/>
      <c r="R202" s="90"/>
    </row>
    <row r="203" spans="1:18" s="116" customFormat="1" ht="21" customHeight="1" x14ac:dyDescent="0.45">
      <c r="A203" s="4"/>
      <c r="B203" s="309" t="s">
        <v>95</v>
      </c>
      <c r="C203" s="128"/>
      <c r="D203" s="597" t="s">
        <v>261</v>
      </c>
      <c r="E203" s="598"/>
      <c r="F203" s="598"/>
      <c r="G203" s="598"/>
      <c r="H203" s="598"/>
      <c r="I203" s="598"/>
      <c r="J203" s="598"/>
      <c r="K203" s="598"/>
      <c r="L203" s="598"/>
      <c r="M203" s="598"/>
      <c r="N203" s="2"/>
      <c r="O203" s="4"/>
      <c r="P203" s="4"/>
      <c r="Q203" s="90"/>
      <c r="R203" s="90"/>
    </row>
    <row r="204" spans="1:18" s="4" customFormat="1" ht="7.5" customHeight="1" x14ac:dyDescent="0.25">
      <c r="B204" s="2"/>
      <c r="D204" s="98"/>
      <c r="E204" s="2"/>
      <c r="F204" s="2"/>
      <c r="G204" s="2"/>
      <c r="H204" s="2"/>
      <c r="I204" s="2"/>
      <c r="J204" s="27"/>
      <c r="K204" s="370"/>
      <c r="L204" s="58"/>
      <c r="M204" s="5"/>
      <c r="N204" s="2"/>
      <c r="Q204" s="90"/>
      <c r="R204" s="90"/>
    </row>
    <row r="205" spans="1:18" s="8" customFormat="1" ht="36" x14ac:dyDescent="0.25">
      <c r="A205" s="461" t="s">
        <v>374</v>
      </c>
      <c r="B205" s="44" t="s">
        <v>9</v>
      </c>
      <c r="C205" s="7" t="s">
        <v>10</v>
      </c>
      <c r="D205" s="6"/>
      <c r="E205" s="6" t="s">
        <v>100</v>
      </c>
      <c r="F205" s="193" t="s">
        <v>333</v>
      </c>
      <c r="G205" s="193" t="s">
        <v>334</v>
      </c>
      <c r="H205" s="6" t="s">
        <v>13</v>
      </c>
      <c r="I205" s="6" t="s">
        <v>14</v>
      </c>
      <c r="J205" s="6" t="s">
        <v>15</v>
      </c>
      <c r="K205" s="371" t="s">
        <v>123</v>
      </c>
      <c r="L205" s="595" t="s">
        <v>458</v>
      </c>
      <c r="M205" s="596"/>
      <c r="N205" s="2"/>
      <c r="O205" s="4"/>
      <c r="P205" s="4"/>
      <c r="Q205" s="90"/>
      <c r="R205" s="90"/>
    </row>
    <row r="206" spans="1:18" s="4" customFormat="1" ht="12" customHeight="1" x14ac:dyDescent="0.25">
      <c r="A206" s="48"/>
      <c r="B206" s="46"/>
      <c r="C206" s="50"/>
      <c r="D206" s="47"/>
      <c r="E206" s="33"/>
      <c r="F206" s="33"/>
      <c r="G206" s="33"/>
      <c r="H206" s="33"/>
      <c r="I206" s="33"/>
      <c r="J206" s="33"/>
      <c r="K206" s="385"/>
      <c r="L206" s="75"/>
      <c r="M206" s="255"/>
      <c r="N206" s="9"/>
      <c r="Q206" s="90"/>
      <c r="R206" s="90"/>
    </row>
    <row r="207" spans="1:18" s="239" customFormat="1" ht="12" customHeight="1" x14ac:dyDescent="0.25">
      <c r="A207" s="29">
        <v>58600</v>
      </c>
      <c r="B207" s="481">
        <v>35441403</v>
      </c>
      <c r="C207" s="119" t="s">
        <v>383</v>
      </c>
      <c r="D207" s="138"/>
      <c r="E207" s="118" t="s">
        <v>16</v>
      </c>
      <c r="F207" s="118">
        <v>40</v>
      </c>
      <c r="G207" s="118" t="s">
        <v>17</v>
      </c>
      <c r="H207" s="118" t="s">
        <v>138</v>
      </c>
      <c r="I207" s="118">
        <v>20</v>
      </c>
      <c r="J207" s="121">
        <v>7.2</v>
      </c>
      <c r="K207" s="498">
        <v>2060</v>
      </c>
      <c r="L207" s="196">
        <f t="shared" ref="L207:L209" si="42">K207*1.2</f>
        <v>2472</v>
      </c>
      <c r="M207" s="252" t="s">
        <v>18</v>
      </c>
      <c r="N207" s="480" t="s">
        <v>22</v>
      </c>
      <c r="O207" s="4">
        <f t="shared" ref="O207:O218" si="43">K207*J207</f>
        <v>14832</v>
      </c>
      <c r="P207" s="4"/>
      <c r="Q207" s="90"/>
      <c r="R207" s="90"/>
    </row>
    <row r="208" spans="1:18" s="239" customFormat="1" ht="12" customHeight="1" x14ac:dyDescent="0.25">
      <c r="A208" s="29">
        <v>58601</v>
      </c>
      <c r="B208" s="481">
        <v>35441404</v>
      </c>
      <c r="C208" s="119" t="s">
        <v>383</v>
      </c>
      <c r="D208" s="138"/>
      <c r="E208" s="118" t="s">
        <v>19</v>
      </c>
      <c r="F208" s="118">
        <f>F207</f>
        <v>40</v>
      </c>
      <c r="G208" s="118" t="str">
        <f>G207</f>
        <v>A</v>
      </c>
      <c r="H208" s="118" t="s">
        <v>138</v>
      </c>
      <c r="I208" s="118">
        <v>10</v>
      </c>
      <c r="J208" s="121">
        <v>7.2</v>
      </c>
      <c r="K208" s="498">
        <v>2060</v>
      </c>
      <c r="L208" s="196">
        <f t="shared" si="42"/>
        <v>2472</v>
      </c>
      <c r="M208" s="252" t="s">
        <v>18</v>
      </c>
      <c r="N208" s="480" t="s">
        <v>22</v>
      </c>
      <c r="O208" s="4">
        <f t="shared" si="43"/>
        <v>14832</v>
      </c>
      <c r="P208" s="4"/>
      <c r="Q208" s="90"/>
      <c r="R208" s="90"/>
    </row>
    <row r="209" spans="1:18" s="239" customFormat="1" ht="12" customHeight="1" x14ac:dyDescent="0.25">
      <c r="A209" s="29">
        <v>58599</v>
      </c>
      <c r="B209" s="481">
        <v>35441405</v>
      </c>
      <c r="C209" s="119" t="s">
        <v>383</v>
      </c>
      <c r="D209" s="138"/>
      <c r="E209" s="118" t="s">
        <v>20</v>
      </c>
      <c r="F209" s="118">
        <v>40</v>
      </c>
      <c r="G209" s="118" t="s">
        <v>17</v>
      </c>
      <c r="H209" s="118" t="s">
        <v>138</v>
      </c>
      <c r="I209" s="118">
        <v>6</v>
      </c>
      <c r="J209" s="121">
        <v>8.64</v>
      </c>
      <c r="K209" s="498">
        <v>2060</v>
      </c>
      <c r="L209" s="196">
        <f t="shared" si="42"/>
        <v>2472</v>
      </c>
      <c r="M209" s="252" t="s">
        <v>18</v>
      </c>
      <c r="N209" s="480" t="s">
        <v>22</v>
      </c>
      <c r="O209" s="4">
        <f t="shared" si="43"/>
        <v>17798.400000000001</v>
      </c>
      <c r="P209" s="4"/>
      <c r="Q209" s="90"/>
      <c r="R209" s="90"/>
    </row>
    <row r="210" spans="1:18" s="239" customFormat="1" ht="12" customHeight="1" x14ac:dyDescent="0.25">
      <c r="A210" s="29">
        <v>58610</v>
      </c>
      <c r="B210" s="481">
        <v>35442650</v>
      </c>
      <c r="C210" s="119" t="s">
        <v>267</v>
      </c>
      <c r="D210" s="138"/>
      <c r="E210" s="118" t="s">
        <v>54</v>
      </c>
      <c r="F210" s="118">
        <v>40</v>
      </c>
      <c r="G210" s="118" t="s">
        <v>22</v>
      </c>
      <c r="H210" s="118" t="s">
        <v>138</v>
      </c>
      <c r="I210" s="118">
        <v>10</v>
      </c>
      <c r="J210" s="121">
        <v>3.6</v>
      </c>
      <c r="K210" s="498">
        <v>3480</v>
      </c>
      <c r="L210" s="196">
        <f>K210*1.2</f>
        <v>4176</v>
      </c>
      <c r="M210" s="252" t="s">
        <v>18</v>
      </c>
      <c r="N210" s="480" t="s">
        <v>22</v>
      </c>
      <c r="O210" s="4">
        <f t="shared" si="43"/>
        <v>12528</v>
      </c>
      <c r="P210" s="4"/>
      <c r="Q210" s="90"/>
      <c r="R210" s="90"/>
    </row>
    <row r="211" spans="1:18" s="239" customFormat="1" ht="12" customHeight="1" x14ac:dyDescent="0.25">
      <c r="A211" s="29"/>
      <c r="B211" s="481">
        <v>35441560</v>
      </c>
      <c r="C211" s="119" t="s">
        <v>473</v>
      </c>
      <c r="D211" s="138"/>
      <c r="E211" s="118" t="s">
        <v>54</v>
      </c>
      <c r="F211" s="118">
        <v>40</v>
      </c>
      <c r="G211" s="118" t="s">
        <v>22</v>
      </c>
      <c r="H211" s="118" t="s">
        <v>138</v>
      </c>
      <c r="I211" s="118">
        <v>10</v>
      </c>
      <c r="J211" s="121">
        <v>3.6</v>
      </c>
      <c r="K211" s="498">
        <v>3480</v>
      </c>
      <c r="L211" s="196">
        <f t="shared" ref="L211:L212" si="44">K211*1.2</f>
        <v>4176</v>
      </c>
      <c r="M211" s="252" t="s">
        <v>18</v>
      </c>
      <c r="N211" s="480" t="s">
        <v>22</v>
      </c>
      <c r="O211" s="4">
        <f t="shared" ref="O211:O212" si="45">K211*J211</f>
        <v>12528</v>
      </c>
      <c r="P211" s="4"/>
      <c r="Q211" s="90"/>
      <c r="R211" s="90"/>
    </row>
    <row r="212" spans="1:18" s="239" customFormat="1" ht="12" customHeight="1" x14ac:dyDescent="0.25">
      <c r="A212" s="29"/>
      <c r="B212" s="481">
        <v>35441561</v>
      </c>
      <c r="C212" s="119" t="s">
        <v>473</v>
      </c>
      <c r="D212" s="138"/>
      <c r="E212" s="118" t="s">
        <v>19</v>
      </c>
      <c r="F212" s="118">
        <v>40</v>
      </c>
      <c r="G212" s="118" t="s">
        <v>22</v>
      </c>
      <c r="H212" s="118" t="s">
        <v>138</v>
      </c>
      <c r="I212" s="118">
        <v>6</v>
      </c>
      <c r="J212" s="121">
        <v>4.32</v>
      </c>
      <c r="K212" s="498">
        <v>3480</v>
      </c>
      <c r="L212" s="196">
        <f t="shared" si="44"/>
        <v>4176</v>
      </c>
      <c r="M212" s="252" t="s">
        <v>18</v>
      </c>
      <c r="N212" s="480" t="s">
        <v>22</v>
      </c>
      <c r="O212" s="4">
        <f t="shared" si="45"/>
        <v>15033.6</v>
      </c>
      <c r="P212" s="4"/>
      <c r="Q212" s="90"/>
      <c r="R212" s="90"/>
    </row>
    <row r="213" spans="1:18" s="240" customFormat="1" ht="12" customHeight="1" x14ac:dyDescent="0.25">
      <c r="A213" s="29">
        <v>58620</v>
      </c>
      <c r="B213" s="481">
        <v>35442900</v>
      </c>
      <c r="C213" s="119" t="s">
        <v>268</v>
      </c>
      <c r="D213" s="138"/>
      <c r="E213" s="118" t="s">
        <v>16</v>
      </c>
      <c r="F213" s="118">
        <v>40</v>
      </c>
      <c r="G213" s="118" t="s">
        <v>124</v>
      </c>
      <c r="H213" s="118" t="s">
        <v>138</v>
      </c>
      <c r="I213" s="118">
        <v>10</v>
      </c>
      <c r="J213" s="121">
        <v>3.6</v>
      </c>
      <c r="K213" s="498">
        <v>3720</v>
      </c>
      <c r="L213" s="196">
        <f>K213*1.2</f>
        <v>4464</v>
      </c>
      <c r="M213" s="252" t="s">
        <v>18</v>
      </c>
      <c r="N213" s="480" t="s">
        <v>22</v>
      </c>
      <c r="O213" s="4">
        <f t="shared" si="43"/>
        <v>13392</v>
      </c>
      <c r="P213" s="4"/>
      <c r="Q213" s="90"/>
      <c r="R213" s="90"/>
    </row>
    <row r="214" spans="1:18" s="239" customFormat="1" ht="12" customHeight="1" x14ac:dyDescent="0.25">
      <c r="A214" s="29">
        <v>58625</v>
      </c>
      <c r="B214" s="481">
        <v>35442022</v>
      </c>
      <c r="C214" s="119" t="s">
        <v>269</v>
      </c>
      <c r="D214" s="138"/>
      <c r="E214" s="118" t="s">
        <v>16</v>
      </c>
      <c r="F214" s="118">
        <v>40</v>
      </c>
      <c r="G214" s="118" t="s">
        <v>42</v>
      </c>
      <c r="H214" s="118" t="s">
        <v>138</v>
      </c>
      <c r="I214" s="118">
        <v>10</v>
      </c>
      <c r="J214" s="121">
        <v>3.6</v>
      </c>
      <c r="K214" s="498">
        <v>3060</v>
      </c>
      <c r="L214" s="196">
        <f t="shared" ref="L214:L216" si="46">K214*1.2</f>
        <v>3672</v>
      </c>
      <c r="M214" s="252" t="s">
        <v>18</v>
      </c>
      <c r="N214" s="480" t="s">
        <v>22</v>
      </c>
      <c r="O214" s="4">
        <f t="shared" si="43"/>
        <v>11016</v>
      </c>
      <c r="P214" s="4"/>
      <c r="Q214" s="90"/>
      <c r="R214" s="90"/>
    </row>
    <row r="215" spans="1:18" s="239" customFormat="1" ht="12" customHeight="1" x14ac:dyDescent="0.25">
      <c r="A215" s="29">
        <v>58705</v>
      </c>
      <c r="B215" s="481">
        <v>35442026</v>
      </c>
      <c r="C215" s="119" t="s">
        <v>269</v>
      </c>
      <c r="D215" s="138"/>
      <c r="E215" s="118" t="s">
        <v>19</v>
      </c>
      <c r="F215" s="118">
        <f>F214</f>
        <v>40</v>
      </c>
      <c r="G215" s="118" t="s">
        <v>42</v>
      </c>
      <c r="H215" s="118" t="s">
        <v>138</v>
      </c>
      <c r="I215" s="118">
        <v>6</v>
      </c>
      <c r="J215" s="121">
        <v>4.32</v>
      </c>
      <c r="K215" s="498">
        <v>3060</v>
      </c>
      <c r="L215" s="196">
        <f t="shared" si="46"/>
        <v>3672</v>
      </c>
      <c r="M215" s="252" t="s">
        <v>18</v>
      </c>
      <c r="N215" s="480" t="s">
        <v>22</v>
      </c>
      <c r="O215" s="4">
        <f t="shared" si="43"/>
        <v>13219.2</v>
      </c>
      <c r="P215" s="4"/>
      <c r="Q215" s="90"/>
      <c r="R215" s="90"/>
    </row>
    <row r="216" spans="1:18" s="239" customFormat="1" ht="12" customHeight="1" x14ac:dyDescent="0.25">
      <c r="A216" s="29">
        <v>58626</v>
      </c>
      <c r="B216" s="481">
        <v>35442023</v>
      </c>
      <c r="C216" s="119" t="s">
        <v>269</v>
      </c>
      <c r="D216" s="138"/>
      <c r="E216" s="118" t="s">
        <v>47</v>
      </c>
      <c r="F216" s="118">
        <v>40</v>
      </c>
      <c r="G216" s="118" t="s">
        <v>42</v>
      </c>
      <c r="H216" s="118" t="s">
        <v>138</v>
      </c>
      <c r="I216" s="118">
        <v>4</v>
      </c>
      <c r="J216" s="121">
        <v>5.76</v>
      </c>
      <c r="K216" s="498">
        <v>3060</v>
      </c>
      <c r="L216" s="196">
        <f t="shared" si="46"/>
        <v>3672</v>
      </c>
      <c r="M216" s="252" t="s">
        <v>18</v>
      </c>
      <c r="N216" s="480" t="s">
        <v>22</v>
      </c>
      <c r="O216" s="4">
        <f t="shared" si="43"/>
        <v>17625.599999999999</v>
      </c>
      <c r="P216" s="4"/>
      <c r="Q216" s="90"/>
      <c r="R216" s="90"/>
    </row>
    <row r="217" spans="1:18" s="239" customFormat="1" ht="12" customHeight="1" x14ac:dyDescent="0.25">
      <c r="A217" s="29">
        <v>58630</v>
      </c>
      <c r="B217" s="481">
        <v>35442550</v>
      </c>
      <c r="C217" s="119" t="s">
        <v>270</v>
      </c>
      <c r="D217" s="138"/>
      <c r="E217" s="118" t="s">
        <v>16</v>
      </c>
      <c r="F217" s="118">
        <v>40</v>
      </c>
      <c r="G217" s="118" t="s">
        <v>28</v>
      </c>
      <c r="H217" s="118" t="s">
        <v>138</v>
      </c>
      <c r="I217" s="118">
        <v>10</v>
      </c>
      <c r="J217" s="121">
        <v>3.6</v>
      </c>
      <c r="K217" s="498">
        <v>3500</v>
      </c>
      <c r="L217" s="196">
        <f t="shared" ref="L217:L218" si="47">K217*1.2</f>
        <v>4200</v>
      </c>
      <c r="M217" s="252" t="s">
        <v>18</v>
      </c>
      <c r="N217" s="480" t="s">
        <v>22</v>
      </c>
      <c r="O217" s="4">
        <f t="shared" si="43"/>
        <v>12600</v>
      </c>
      <c r="P217" s="4"/>
      <c r="Q217" s="90"/>
      <c r="R217" s="90"/>
    </row>
    <row r="218" spans="1:18" s="239" customFormat="1" ht="12" customHeight="1" x14ac:dyDescent="0.25">
      <c r="A218" s="29">
        <v>58631</v>
      </c>
      <c r="B218" s="481">
        <v>35442551</v>
      </c>
      <c r="C218" s="119" t="s">
        <v>270</v>
      </c>
      <c r="D218" s="138"/>
      <c r="E218" s="118" t="s">
        <v>19</v>
      </c>
      <c r="F218" s="118">
        <v>40</v>
      </c>
      <c r="G218" s="118" t="s">
        <v>28</v>
      </c>
      <c r="H218" s="118" t="s">
        <v>138</v>
      </c>
      <c r="I218" s="118">
        <v>6</v>
      </c>
      <c r="J218" s="121">
        <v>4.32</v>
      </c>
      <c r="K218" s="498">
        <v>3500</v>
      </c>
      <c r="L218" s="196">
        <f t="shared" si="47"/>
        <v>4200</v>
      </c>
      <c r="M218" s="252" t="s">
        <v>18</v>
      </c>
      <c r="N218" s="480" t="s">
        <v>22</v>
      </c>
      <c r="O218" s="4">
        <f t="shared" si="43"/>
        <v>15120.000000000002</v>
      </c>
      <c r="P218" s="4"/>
      <c r="Q218" s="90"/>
      <c r="R218" s="90"/>
    </row>
    <row r="219" spans="1:18" s="239" customFormat="1" ht="12" customHeight="1" x14ac:dyDescent="0.25">
      <c r="A219" s="29">
        <v>58674</v>
      </c>
      <c r="B219" s="481">
        <v>35444090</v>
      </c>
      <c r="C219" s="119" t="s">
        <v>257</v>
      </c>
      <c r="D219" s="138"/>
      <c r="E219" s="118" t="s">
        <v>83</v>
      </c>
      <c r="F219" s="118">
        <v>50</v>
      </c>
      <c r="G219" s="118" t="s">
        <v>17</v>
      </c>
      <c r="H219" s="118" t="s">
        <v>258</v>
      </c>
      <c r="I219" s="118">
        <v>8</v>
      </c>
      <c r="J219" s="121">
        <v>5.76</v>
      </c>
      <c r="K219" s="498">
        <v>1560</v>
      </c>
      <c r="L219" s="196">
        <f>K219*1.2</f>
        <v>1872</v>
      </c>
      <c r="M219" s="252" t="s">
        <v>18</v>
      </c>
      <c r="N219" s="480" t="s">
        <v>22</v>
      </c>
      <c r="O219" s="4">
        <f>K219*J219</f>
        <v>8985.6</v>
      </c>
      <c r="P219" s="4"/>
      <c r="Q219" s="90"/>
      <c r="R219" s="90"/>
    </row>
    <row r="220" spans="1:18" s="239" customFormat="1" ht="12" customHeight="1" thickBot="1" x14ac:dyDescent="0.3">
      <c r="A220" s="30"/>
      <c r="B220" s="147"/>
      <c r="C220" s="148"/>
      <c r="D220" s="149"/>
      <c r="E220" s="147"/>
      <c r="F220" s="147"/>
      <c r="G220" s="147"/>
      <c r="H220" s="147"/>
      <c r="I220" s="147"/>
      <c r="J220" s="150"/>
      <c r="K220" s="386"/>
      <c r="L220" s="197"/>
      <c r="M220" s="273"/>
      <c r="N220" s="12"/>
      <c r="O220" s="4"/>
      <c r="P220" s="4"/>
      <c r="Q220" s="90"/>
      <c r="R220" s="90"/>
    </row>
    <row r="221" spans="1:18" s="239" customFormat="1" ht="12" customHeight="1" thickTop="1" x14ac:dyDescent="0.25">
      <c r="A221" s="4"/>
      <c r="B221" s="43"/>
      <c r="C221" s="25"/>
      <c r="D221" s="80"/>
      <c r="E221" s="35"/>
      <c r="F221" s="35"/>
      <c r="G221" s="35"/>
      <c r="H221" s="35"/>
      <c r="I221" s="35"/>
      <c r="J221" s="88"/>
      <c r="K221" s="387"/>
      <c r="L221" s="183"/>
      <c r="M221" s="254"/>
      <c r="N221" s="2"/>
      <c r="O221" s="4"/>
      <c r="P221" s="4"/>
      <c r="Q221" s="90"/>
      <c r="R221" s="90"/>
    </row>
    <row r="222" spans="1:18" s="4" customFormat="1" ht="12" customHeight="1" x14ac:dyDescent="0.25">
      <c r="B222" s="82" t="s">
        <v>76</v>
      </c>
      <c r="C222" s="15" t="s">
        <v>151</v>
      </c>
      <c r="D222" s="87"/>
      <c r="E222" s="16"/>
      <c r="F222" s="16"/>
      <c r="G222" s="16"/>
      <c r="H222" s="16"/>
      <c r="I222" s="16"/>
      <c r="J222" s="16"/>
      <c r="K222" s="369"/>
      <c r="L222" s="184"/>
      <c r="M222" s="255"/>
      <c r="N222" s="2"/>
      <c r="Q222" s="90"/>
      <c r="R222" s="90"/>
    </row>
    <row r="223" spans="1:18" s="4" customFormat="1" ht="12" customHeight="1" x14ac:dyDescent="0.25">
      <c r="B223" s="63"/>
      <c r="C223" s="15" t="s">
        <v>79</v>
      </c>
      <c r="D223" s="87"/>
      <c r="E223" s="16"/>
      <c r="F223" s="16"/>
      <c r="G223" s="16"/>
      <c r="H223" s="16"/>
      <c r="I223" s="16"/>
      <c r="J223" s="16"/>
      <c r="K223" s="369"/>
      <c r="L223" s="184"/>
      <c r="M223" s="255"/>
      <c r="N223" s="2"/>
      <c r="Q223" s="90"/>
      <c r="R223" s="90"/>
    </row>
    <row r="224" spans="1:18" s="4" customFormat="1" ht="5.25" customHeight="1" x14ac:dyDescent="0.25">
      <c r="B224" s="63"/>
      <c r="C224" s="15"/>
      <c r="D224" s="87"/>
      <c r="E224" s="16"/>
      <c r="F224" s="16"/>
      <c r="G224" s="16"/>
      <c r="H224" s="16"/>
      <c r="I224" s="16"/>
      <c r="J224" s="16"/>
      <c r="K224" s="369"/>
      <c r="L224" s="184"/>
      <c r="M224" s="255"/>
      <c r="N224" s="2"/>
      <c r="Q224" s="90"/>
      <c r="R224" s="90"/>
    </row>
    <row r="225" spans="2:18" s="4" customFormat="1" ht="12" customHeight="1" x14ac:dyDescent="0.25">
      <c r="B225" s="19" t="s">
        <v>29</v>
      </c>
      <c r="C225" s="15"/>
      <c r="D225" s="87"/>
      <c r="E225" s="16"/>
      <c r="F225" s="16"/>
      <c r="G225" s="16"/>
      <c r="H225" s="16"/>
      <c r="I225" s="16"/>
      <c r="J225" s="16"/>
      <c r="K225" s="369"/>
      <c r="L225" s="184"/>
      <c r="M225" s="255"/>
      <c r="N225" s="2"/>
      <c r="Q225" s="90"/>
      <c r="R225" s="90"/>
    </row>
    <row r="226" spans="2:18" s="4" customFormat="1" ht="12" customHeight="1" x14ac:dyDescent="0.25">
      <c r="B226" s="63" t="s">
        <v>408</v>
      </c>
      <c r="C226" s="15"/>
      <c r="D226" s="87"/>
      <c r="E226" s="16"/>
      <c r="F226" s="16"/>
      <c r="G226" s="16"/>
      <c r="H226" s="16"/>
      <c r="I226" s="16"/>
      <c r="J226" s="16"/>
      <c r="K226" s="369"/>
      <c r="L226" s="184"/>
      <c r="M226" s="255"/>
      <c r="N226" s="2"/>
      <c r="Q226" s="90"/>
      <c r="R226" s="90"/>
    </row>
    <row r="227" spans="2:18" s="4" customFormat="1" ht="12" customHeight="1" x14ac:dyDescent="0.25">
      <c r="B227" s="63" t="s">
        <v>409</v>
      </c>
      <c r="C227" s="15"/>
      <c r="D227" s="87"/>
      <c r="E227" s="16"/>
      <c r="F227" s="16"/>
      <c r="G227" s="16"/>
      <c r="H227" s="16"/>
      <c r="I227" s="16"/>
      <c r="J227" s="16"/>
      <c r="K227" s="369"/>
      <c r="L227" s="184"/>
      <c r="M227" s="255"/>
      <c r="N227" s="2"/>
      <c r="Q227" s="90"/>
      <c r="R227" s="90"/>
    </row>
    <row r="228" spans="2:18" s="4" customFormat="1" ht="12" customHeight="1" x14ac:dyDescent="0.25">
      <c r="B228" s="63" t="s">
        <v>410</v>
      </c>
      <c r="C228" s="15"/>
      <c r="D228" s="87"/>
      <c r="E228" s="16"/>
      <c r="F228" s="16"/>
      <c r="G228" s="16"/>
      <c r="H228" s="16"/>
      <c r="I228" s="16"/>
      <c r="J228" s="16"/>
      <c r="K228" s="369"/>
      <c r="L228" s="184"/>
      <c r="M228" s="255"/>
      <c r="N228" s="2"/>
      <c r="Q228" s="90"/>
      <c r="R228" s="90"/>
    </row>
    <row r="229" spans="2:18" s="4" customFormat="1" ht="12" customHeight="1" x14ac:dyDescent="0.25">
      <c r="B229" s="20" t="s">
        <v>426</v>
      </c>
      <c r="C229" s="15"/>
      <c r="D229" s="87"/>
      <c r="E229" s="16"/>
      <c r="F229" s="16"/>
      <c r="G229" s="16"/>
      <c r="H229" s="16"/>
      <c r="I229" s="16"/>
      <c r="J229" s="16"/>
      <c r="K229" s="369"/>
      <c r="L229" s="184"/>
      <c r="M229" s="255"/>
      <c r="N229" s="2"/>
      <c r="Q229" s="90"/>
      <c r="R229" s="90"/>
    </row>
    <row r="230" spans="2:18" s="4" customFormat="1" ht="12" customHeight="1" x14ac:dyDescent="0.25">
      <c r="B230" s="20" t="s">
        <v>416</v>
      </c>
      <c r="C230" s="15"/>
      <c r="D230" s="87"/>
      <c r="E230" s="16"/>
      <c r="F230" s="16"/>
      <c r="G230" s="16"/>
      <c r="H230" s="16"/>
      <c r="I230" s="16"/>
      <c r="J230" s="16"/>
      <c r="K230" s="369"/>
      <c r="L230" s="184"/>
      <c r="M230" s="255"/>
      <c r="N230" s="2"/>
      <c r="Q230" s="90"/>
      <c r="R230" s="90"/>
    </row>
    <row r="231" spans="2:18" s="4" customFormat="1" ht="12" customHeight="1" x14ac:dyDescent="0.25">
      <c r="B231" s="19" t="s">
        <v>427</v>
      </c>
      <c r="C231" s="15"/>
      <c r="D231" s="87"/>
      <c r="E231" s="16"/>
      <c r="F231" s="16"/>
      <c r="G231" s="16"/>
      <c r="H231" s="16"/>
      <c r="I231" s="16"/>
      <c r="J231" s="16"/>
      <c r="K231" s="369"/>
      <c r="L231" s="184"/>
      <c r="M231" s="255"/>
      <c r="N231" s="2"/>
      <c r="Q231" s="90"/>
      <c r="R231" s="90"/>
    </row>
    <row r="232" spans="2:18" s="4" customFormat="1" ht="12" customHeight="1" x14ac:dyDescent="0.25">
      <c r="B232" s="20" t="s">
        <v>240</v>
      </c>
      <c r="C232" s="15"/>
      <c r="D232" s="87"/>
      <c r="E232" s="16"/>
      <c r="F232" s="16"/>
      <c r="G232" s="16"/>
      <c r="H232" s="16"/>
      <c r="I232" s="16"/>
      <c r="J232" s="16"/>
      <c r="K232" s="369"/>
      <c r="L232" s="184"/>
      <c r="M232" s="255"/>
      <c r="N232" s="2"/>
      <c r="Q232" s="90"/>
      <c r="R232" s="90"/>
    </row>
    <row r="233" spans="2:18" s="4" customFormat="1" ht="12" customHeight="1" x14ac:dyDescent="0.25">
      <c r="B233" s="20" t="s">
        <v>277</v>
      </c>
      <c r="C233" s="15"/>
      <c r="D233" s="87"/>
      <c r="E233" s="16"/>
      <c r="F233" s="16"/>
      <c r="G233" s="16"/>
      <c r="H233" s="16"/>
      <c r="I233" s="16"/>
      <c r="J233" s="16"/>
      <c r="K233" s="369"/>
      <c r="L233" s="184"/>
      <c r="M233" s="255"/>
      <c r="N233" s="2"/>
      <c r="Q233" s="90"/>
      <c r="R233" s="90"/>
    </row>
    <row r="234" spans="2:18" s="4" customFormat="1" ht="12" customHeight="1" x14ac:dyDescent="0.25">
      <c r="B234" s="20" t="s">
        <v>168</v>
      </c>
      <c r="C234" s="15"/>
      <c r="D234" s="87"/>
      <c r="E234" s="16"/>
      <c r="F234" s="16"/>
      <c r="G234" s="16"/>
      <c r="H234" s="16"/>
      <c r="I234" s="16"/>
      <c r="J234" s="16"/>
      <c r="K234" s="369"/>
      <c r="L234" s="184"/>
      <c r="M234" s="255"/>
      <c r="N234" s="2"/>
      <c r="Q234" s="90"/>
      <c r="R234" s="90"/>
    </row>
    <row r="235" spans="2:18" s="4" customFormat="1" ht="12" customHeight="1" x14ac:dyDescent="0.25">
      <c r="B235" s="20" t="s">
        <v>169</v>
      </c>
      <c r="C235" s="15"/>
      <c r="D235" s="87"/>
      <c r="E235" s="16"/>
      <c r="F235" s="16"/>
      <c r="G235" s="16"/>
      <c r="H235" s="16"/>
      <c r="I235" s="16"/>
      <c r="J235" s="16"/>
      <c r="K235" s="369"/>
      <c r="L235" s="184"/>
      <c r="M235" s="255"/>
      <c r="N235" s="2"/>
      <c r="Q235" s="90"/>
      <c r="R235" s="90"/>
    </row>
    <row r="236" spans="2:18" s="4" customFormat="1" ht="12" customHeight="1" x14ac:dyDescent="0.25">
      <c r="B236" s="20" t="s">
        <v>161</v>
      </c>
      <c r="C236" s="15"/>
      <c r="D236" s="87"/>
      <c r="E236" s="16"/>
      <c r="F236" s="16"/>
      <c r="G236" s="16"/>
      <c r="H236" s="16"/>
      <c r="I236" s="16"/>
      <c r="J236" s="16"/>
      <c r="K236" s="369"/>
      <c r="L236" s="184"/>
      <c r="M236" s="255"/>
      <c r="N236" s="2"/>
      <c r="Q236" s="90"/>
      <c r="R236" s="90"/>
    </row>
    <row r="237" spans="2:18" s="4" customFormat="1" ht="12" customHeight="1" x14ac:dyDescent="0.25">
      <c r="B237" s="20" t="s">
        <v>170</v>
      </c>
      <c r="C237" s="15"/>
      <c r="D237" s="87"/>
      <c r="E237" s="16"/>
      <c r="F237" s="16"/>
      <c r="G237" s="16"/>
      <c r="H237" s="16"/>
      <c r="I237" s="16"/>
      <c r="J237" s="16"/>
      <c r="K237" s="369"/>
      <c r="L237" s="184"/>
      <c r="M237" s="255"/>
      <c r="N237" s="2"/>
      <c r="Q237" s="90"/>
      <c r="R237" s="90"/>
    </row>
    <row r="238" spans="2:18" s="4" customFormat="1" ht="12" customHeight="1" x14ac:dyDescent="0.25">
      <c r="B238" s="20" t="s">
        <v>210</v>
      </c>
      <c r="C238" s="15"/>
      <c r="D238" s="15"/>
      <c r="E238" s="87"/>
      <c r="F238" s="16"/>
      <c r="G238" s="16"/>
      <c r="H238" s="16"/>
      <c r="I238" s="16"/>
      <c r="J238" s="16"/>
      <c r="K238" s="388"/>
      <c r="L238" s="49"/>
      <c r="M238" s="267"/>
      <c r="N238" s="2"/>
      <c r="Q238" s="90"/>
      <c r="R238" s="90"/>
    </row>
    <row r="239" spans="2:18" s="4" customFormat="1" ht="12" customHeight="1" x14ac:dyDescent="0.25">
      <c r="B239" s="20" t="s">
        <v>304</v>
      </c>
      <c r="C239" s="15"/>
      <c r="D239" s="15"/>
      <c r="E239" s="87"/>
      <c r="F239" s="16"/>
      <c r="G239" s="16"/>
      <c r="H239" s="16"/>
      <c r="I239" s="16"/>
      <c r="J239" s="16"/>
      <c r="K239" s="388"/>
      <c r="L239" s="49"/>
      <c r="M239" s="267"/>
      <c r="N239" s="2"/>
      <c r="Q239" s="90"/>
      <c r="R239" s="90"/>
    </row>
    <row r="240" spans="2:18" s="4" customFormat="1" ht="12" customHeight="1" x14ac:dyDescent="0.25">
      <c r="B240" s="19"/>
      <c r="C240" s="15"/>
      <c r="D240" s="87"/>
      <c r="E240" s="16"/>
      <c r="F240" s="16"/>
      <c r="G240" s="16"/>
      <c r="H240" s="16"/>
      <c r="I240" s="16"/>
      <c r="J240" s="16"/>
      <c r="K240" s="369"/>
      <c r="L240" s="184"/>
      <c r="M240" s="255"/>
      <c r="N240" s="2"/>
      <c r="Q240" s="90"/>
      <c r="R240" s="90"/>
    </row>
    <row r="241" spans="2:18" s="4" customFormat="1" ht="12" customHeight="1" x14ac:dyDescent="0.25">
      <c r="B241" s="19" t="s">
        <v>284</v>
      </c>
      <c r="C241" s="15"/>
      <c r="D241" s="87"/>
      <c r="E241" s="16"/>
      <c r="F241" s="16"/>
      <c r="G241" s="16"/>
      <c r="H241" s="16"/>
      <c r="I241" s="16"/>
      <c r="J241" s="16"/>
      <c r="K241" s="369"/>
      <c r="L241" s="184"/>
      <c r="M241" s="255"/>
      <c r="N241" s="2"/>
      <c r="Q241" s="90"/>
      <c r="R241" s="90"/>
    </row>
    <row r="242" spans="2:18" s="4" customFormat="1" ht="12" customHeight="1" x14ac:dyDescent="0.25">
      <c r="B242" s="20" t="s">
        <v>423</v>
      </c>
      <c r="C242" s="15"/>
      <c r="D242" s="87"/>
      <c r="E242" s="16"/>
      <c r="F242" s="16"/>
      <c r="G242" s="16"/>
      <c r="H242" s="16"/>
      <c r="I242" s="16"/>
      <c r="J242" s="16"/>
      <c r="K242" s="369"/>
      <c r="L242" s="184"/>
      <c r="M242" s="255"/>
      <c r="N242" s="2"/>
      <c r="Q242" s="90"/>
      <c r="R242" s="90"/>
    </row>
    <row r="243" spans="2:18" s="4" customFormat="1" ht="12" customHeight="1" x14ac:dyDescent="0.25">
      <c r="B243" s="19" t="s">
        <v>420</v>
      </c>
      <c r="C243" s="15"/>
      <c r="D243" s="87"/>
      <c r="E243" s="16"/>
      <c r="F243" s="16"/>
      <c r="G243" s="16"/>
      <c r="H243" s="16"/>
      <c r="I243" s="16"/>
      <c r="J243" s="16"/>
      <c r="K243" s="369"/>
      <c r="L243" s="184"/>
      <c r="M243" s="255"/>
      <c r="N243" s="2"/>
      <c r="Q243" s="90"/>
      <c r="R243" s="90"/>
    </row>
    <row r="244" spans="2:18" s="4" customFormat="1" ht="12" customHeight="1" x14ac:dyDescent="0.25">
      <c r="B244" s="20"/>
      <c r="C244" s="72" t="s">
        <v>422</v>
      </c>
      <c r="D244" s="87"/>
      <c r="E244" s="16"/>
      <c r="F244" s="16"/>
      <c r="G244" s="16"/>
      <c r="H244" s="16"/>
      <c r="I244" s="16"/>
      <c r="J244" s="16"/>
      <c r="K244" s="368"/>
      <c r="L244" s="184"/>
      <c r="M244" s="255"/>
      <c r="N244" s="2"/>
      <c r="Q244" s="90"/>
      <c r="R244" s="90"/>
    </row>
    <row r="245" spans="2:18" s="4" customFormat="1" ht="12" customHeight="1" x14ac:dyDescent="0.25">
      <c r="B245" s="19" t="s">
        <v>30</v>
      </c>
      <c r="C245" s="15" t="s">
        <v>421</v>
      </c>
      <c r="D245" s="87"/>
      <c r="E245" s="16"/>
      <c r="F245" s="16"/>
      <c r="G245" s="16"/>
      <c r="H245" s="16"/>
      <c r="I245" s="16"/>
      <c r="J245" s="17"/>
      <c r="K245" s="367">
        <v>1750</v>
      </c>
      <c r="L245" s="196">
        <f t="shared" ref="L245:L247" si="48">K245*1.2</f>
        <v>2100</v>
      </c>
      <c r="M245" s="180" t="s">
        <v>18</v>
      </c>
      <c r="N245" s="2"/>
      <c r="Q245" s="90"/>
      <c r="R245" s="90"/>
    </row>
    <row r="246" spans="2:18" s="4" customFormat="1" ht="12" customHeight="1" x14ac:dyDescent="0.25">
      <c r="B246" s="19" t="s">
        <v>414</v>
      </c>
      <c r="C246" s="15" t="s">
        <v>421</v>
      </c>
      <c r="D246" s="87"/>
      <c r="E246" s="16"/>
      <c r="F246" s="16"/>
      <c r="G246" s="16"/>
      <c r="H246" s="16"/>
      <c r="I246" s="16"/>
      <c r="J246" s="17"/>
      <c r="K246" s="367">
        <v>2000</v>
      </c>
      <c r="L246" s="196">
        <f t="shared" si="48"/>
        <v>2400</v>
      </c>
      <c r="M246" s="180" t="s">
        <v>18</v>
      </c>
      <c r="N246" s="2"/>
      <c r="Q246" s="90"/>
      <c r="R246" s="90"/>
    </row>
    <row r="247" spans="2:18" s="4" customFormat="1" ht="12" customHeight="1" x14ac:dyDescent="0.25">
      <c r="B247" s="19"/>
      <c r="C247" s="15" t="s">
        <v>34</v>
      </c>
      <c r="D247" s="87"/>
      <c r="E247" s="16"/>
      <c r="F247" s="16"/>
      <c r="G247" s="16"/>
      <c r="H247" s="16"/>
      <c r="I247" s="16"/>
      <c r="J247" s="17"/>
      <c r="K247" s="367">
        <v>40000</v>
      </c>
      <c r="L247" s="196">
        <f t="shared" si="48"/>
        <v>48000</v>
      </c>
      <c r="M247" s="180" t="s">
        <v>35</v>
      </c>
      <c r="N247" s="2"/>
      <c r="Q247" s="90"/>
      <c r="R247" s="90"/>
    </row>
    <row r="248" spans="2:18" s="4" customFormat="1" ht="12" customHeight="1" x14ac:dyDescent="0.25">
      <c r="B248" s="19"/>
      <c r="C248" s="15"/>
      <c r="D248" s="87"/>
      <c r="E248" s="16"/>
      <c r="F248" s="16"/>
      <c r="G248" s="16"/>
      <c r="H248" s="16"/>
      <c r="I248" s="16"/>
      <c r="J248" s="17"/>
      <c r="K248" s="367"/>
      <c r="L248" s="184"/>
      <c r="M248" s="180"/>
      <c r="N248" s="2"/>
      <c r="Q248" s="90"/>
      <c r="R248" s="90"/>
    </row>
    <row r="249" spans="2:18" s="4" customFormat="1" ht="12" customHeight="1" x14ac:dyDescent="0.25">
      <c r="B249" s="20"/>
      <c r="C249" s="72" t="s">
        <v>233</v>
      </c>
      <c r="D249" s="87"/>
      <c r="E249" s="16"/>
      <c r="F249" s="16"/>
      <c r="G249" s="16"/>
      <c r="H249" s="16"/>
      <c r="I249" s="16"/>
      <c r="J249" s="16"/>
      <c r="K249" s="367"/>
      <c r="L249" s="184"/>
      <c r="M249" s="255"/>
      <c r="N249" s="2"/>
      <c r="Q249" s="90"/>
      <c r="R249" s="90"/>
    </row>
    <row r="250" spans="2:18" s="4" customFormat="1" ht="12" customHeight="1" x14ac:dyDescent="0.25">
      <c r="B250" s="19" t="s">
        <v>413</v>
      </c>
      <c r="C250" s="15" t="s">
        <v>241</v>
      </c>
      <c r="D250" s="87"/>
      <c r="E250" s="16"/>
      <c r="F250" s="16"/>
      <c r="G250" s="16"/>
      <c r="H250" s="16"/>
      <c r="I250" s="16"/>
      <c r="J250" s="17"/>
      <c r="K250" s="367">
        <v>1400</v>
      </c>
      <c r="L250" s="196">
        <f t="shared" ref="L250:L252" si="49">K250*1.2</f>
        <v>1680</v>
      </c>
      <c r="M250" s="180" t="s">
        <v>18</v>
      </c>
      <c r="N250" s="2"/>
      <c r="Q250" s="90"/>
      <c r="R250" s="90"/>
    </row>
    <row r="251" spans="2:18" s="4" customFormat="1" ht="12" customHeight="1" x14ac:dyDescent="0.25">
      <c r="B251" s="19"/>
      <c r="C251" s="15" t="s">
        <v>33</v>
      </c>
      <c r="D251" s="87"/>
      <c r="E251" s="16"/>
      <c r="F251" s="16"/>
      <c r="G251" s="16"/>
      <c r="H251" s="16"/>
      <c r="I251" s="16"/>
      <c r="J251" s="17"/>
      <c r="K251" s="367">
        <v>1100</v>
      </c>
      <c r="L251" s="196">
        <f t="shared" si="49"/>
        <v>1320</v>
      </c>
      <c r="M251" s="180" t="s">
        <v>18</v>
      </c>
      <c r="N251" s="2"/>
      <c r="Q251" s="90"/>
      <c r="R251" s="90"/>
    </row>
    <row r="252" spans="2:18" s="4" customFormat="1" ht="12" customHeight="1" x14ac:dyDescent="0.25">
      <c r="B252" s="19"/>
      <c r="C252" s="15" t="s">
        <v>34</v>
      </c>
      <c r="D252" s="87"/>
      <c r="E252" s="16"/>
      <c r="F252" s="16"/>
      <c r="G252" s="16"/>
      <c r="H252" s="16"/>
      <c r="I252" s="16"/>
      <c r="J252" s="17"/>
      <c r="K252" s="367">
        <v>40000</v>
      </c>
      <c r="L252" s="196">
        <f t="shared" si="49"/>
        <v>48000</v>
      </c>
      <c r="M252" s="180" t="s">
        <v>35</v>
      </c>
      <c r="N252" s="2"/>
      <c r="Q252" s="90"/>
      <c r="R252" s="90"/>
    </row>
    <row r="253" spans="2:18" s="4" customFormat="1" ht="12" customHeight="1" x14ac:dyDescent="0.25">
      <c r="B253" s="19"/>
      <c r="C253" s="15"/>
      <c r="D253" s="87"/>
      <c r="E253" s="16"/>
      <c r="F253" s="16"/>
      <c r="G253" s="16"/>
      <c r="H253" s="16"/>
      <c r="I253" s="16"/>
      <c r="J253" s="17"/>
      <c r="K253" s="367"/>
      <c r="L253" s="184"/>
      <c r="M253" s="180"/>
      <c r="N253" s="2"/>
      <c r="Q253" s="90"/>
      <c r="R253" s="90"/>
    </row>
    <row r="254" spans="2:18" s="4" customFormat="1" ht="12" customHeight="1" x14ac:dyDescent="0.25">
      <c r="B254" s="20"/>
      <c r="C254" s="72" t="s">
        <v>242</v>
      </c>
      <c r="D254" s="87"/>
      <c r="E254" s="16"/>
      <c r="F254" s="16"/>
      <c r="G254" s="16"/>
      <c r="H254" s="16"/>
      <c r="I254" s="16"/>
      <c r="J254" s="16"/>
      <c r="K254" s="367"/>
      <c r="L254" s="184"/>
      <c r="M254" s="255"/>
      <c r="N254" s="2"/>
      <c r="Q254" s="90"/>
      <c r="R254" s="90"/>
    </row>
    <row r="255" spans="2:18" s="4" customFormat="1" ht="12" customHeight="1" x14ac:dyDescent="0.25">
      <c r="B255" s="19" t="s">
        <v>30</v>
      </c>
      <c r="C255" s="15" t="s">
        <v>32</v>
      </c>
      <c r="D255" s="87"/>
      <c r="E255" s="16"/>
      <c r="F255" s="16"/>
      <c r="G255" s="16"/>
      <c r="H255" s="16"/>
      <c r="I255" s="16"/>
      <c r="J255" s="17"/>
      <c r="K255" s="367">
        <v>1750</v>
      </c>
      <c r="L255" s="196">
        <f t="shared" ref="L255:L257" si="50">K255*1.2</f>
        <v>2100</v>
      </c>
      <c r="M255" s="180" t="s">
        <v>18</v>
      </c>
      <c r="N255" s="2"/>
      <c r="Q255" s="90"/>
      <c r="R255" s="90"/>
    </row>
    <row r="256" spans="2:18" s="4" customFormat="1" ht="12" customHeight="1" x14ac:dyDescent="0.25">
      <c r="B256" s="63"/>
      <c r="C256" s="15" t="s">
        <v>33</v>
      </c>
      <c r="D256" s="87"/>
      <c r="E256" s="16"/>
      <c r="F256" s="16"/>
      <c r="G256" s="16"/>
      <c r="H256" s="16"/>
      <c r="I256" s="16"/>
      <c r="J256" s="17"/>
      <c r="K256" s="367">
        <v>1400</v>
      </c>
      <c r="L256" s="196">
        <f t="shared" si="50"/>
        <v>1680</v>
      </c>
      <c r="M256" s="180" t="s">
        <v>18</v>
      </c>
      <c r="N256" s="2"/>
      <c r="Q256" s="90"/>
      <c r="R256" s="90"/>
    </row>
    <row r="257" spans="1:18" s="4" customFormat="1" ht="12" customHeight="1" x14ac:dyDescent="0.25">
      <c r="B257" s="63"/>
      <c r="C257" s="15" t="s">
        <v>34</v>
      </c>
      <c r="D257" s="87"/>
      <c r="E257" s="16"/>
      <c r="F257" s="16"/>
      <c r="G257" s="16"/>
      <c r="H257" s="16"/>
      <c r="I257" s="16"/>
      <c r="J257" s="17"/>
      <c r="K257" s="367">
        <v>40000</v>
      </c>
      <c r="L257" s="196">
        <f t="shared" si="50"/>
        <v>48000</v>
      </c>
      <c r="M257" s="180" t="s">
        <v>35</v>
      </c>
      <c r="N257" s="2"/>
      <c r="Q257" s="90"/>
      <c r="R257" s="90"/>
    </row>
    <row r="258" spans="1:18" s="4" customFormat="1" ht="12" customHeight="1" x14ac:dyDescent="0.25">
      <c r="B258" s="63"/>
      <c r="C258" s="15"/>
      <c r="D258" s="87"/>
      <c r="E258" s="16"/>
      <c r="F258" s="16"/>
      <c r="G258" s="16"/>
      <c r="H258" s="16"/>
      <c r="I258" s="16"/>
      <c r="J258" s="17"/>
      <c r="K258" s="367"/>
      <c r="L258" s="184"/>
      <c r="M258" s="180"/>
      <c r="N258" s="2"/>
      <c r="Q258" s="90"/>
      <c r="R258" s="90"/>
    </row>
    <row r="259" spans="1:18" s="4" customFormat="1" ht="12" customHeight="1" x14ac:dyDescent="0.25">
      <c r="B259" s="19" t="s">
        <v>414</v>
      </c>
      <c r="C259" s="15" t="s">
        <v>32</v>
      </c>
      <c r="D259" s="87"/>
      <c r="E259" s="16"/>
      <c r="F259" s="16"/>
      <c r="G259" s="16"/>
      <c r="H259" s="16"/>
      <c r="I259" s="16"/>
      <c r="J259" s="17"/>
      <c r="K259" s="367">
        <v>1900</v>
      </c>
      <c r="L259" s="196">
        <f t="shared" ref="L259:L261" si="51">K259*1.2</f>
        <v>2280</v>
      </c>
      <c r="M259" s="180" t="s">
        <v>18</v>
      </c>
      <c r="N259" s="2"/>
      <c r="Q259" s="90"/>
      <c r="R259" s="90"/>
    </row>
    <row r="260" spans="1:18" s="4" customFormat="1" ht="12" customHeight="1" x14ac:dyDescent="0.25">
      <c r="B260" s="20"/>
      <c r="C260" s="15" t="s">
        <v>33</v>
      </c>
      <c r="D260" s="87"/>
      <c r="E260" s="16"/>
      <c r="F260" s="16"/>
      <c r="G260" s="16"/>
      <c r="H260" s="16"/>
      <c r="I260" s="16"/>
      <c r="J260" s="17"/>
      <c r="K260" s="367">
        <v>1750</v>
      </c>
      <c r="L260" s="196">
        <f t="shared" si="51"/>
        <v>2100</v>
      </c>
      <c r="M260" s="180" t="s">
        <v>18</v>
      </c>
      <c r="N260" s="2"/>
      <c r="Q260" s="90"/>
      <c r="R260" s="90"/>
    </row>
    <row r="261" spans="1:18" s="4" customFormat="1" ht="12" customHeight="1" x14ac:dyDescent="0.25">
      <c r="B261" s="63"/>
      <c r="C261" s="15" t="s">
        <v>34</v>
      </c>
      <c r="D261" s="87"/>
      <c r="E261" s="16"/>
      <c r="F261" s="16"/>
      <c r="G261" s="16"/>
      <c r="H261" s="16"/>
      <c r="I261" s="16"/>
      <c r="J261" s="17"/>
      <c r="K261" s="367">
        <v>40000</v>
      </c>
      <c r="L261" s="196">
        <f t="shared" si="51"/>
        <v>48000</v>
      </c>
      <c r="M261" s="180" t="s">
        <v>35</v>
      </c>
      <c r="N261" s="2"/>
      <c r="Q261" s="90"/>
      <c r="R261" s="90"/>
    </row>
    <row r="262" spans="1:18" s="4" customFormat="1" ht="12" customHeight="1" x14ac:dyDescent="0.25">
      <c r="B262" s="63"/>
      <c r="C262" s="15"/>
      <c r="D262" s="87"/>
      <c r="E262" s="16"/>
      <c r="F262" s="16"/>
      <c r="G262" s="16"/>
      <c r="H262" s="16"/>
      <c r="I262" s="16"/>
      <c r="J262" s="16"/>
      <c r="K262" s="367"/>
      <c r="L262" s="184"/>
      <c r="M262" s="180"/>
      <c r="N262" s="2"/>
      <c r="Q262" s="90"/>
      <c r="R262" s="90"/>
    </row>
    <row r="263" spans="1:18" s="4" customFormat="1" ht="12" customHeight="1" x14ac:dyDescent="0.25">
      <c r="B263" s="63" t="s">
        <v>227</v>
      </c>
      <c r="C263" s="15"/>
      <c r="D263" s="87"/>
      <c r="E263" s="16"/>
      <c r="F263" s="16"/>
      <c r="G263" s="16"/>
      <c r="H263" s="16"/>
      <c r="I263" s="16"/>
      <c r="J263" s="16"/>
      <c r="K263" s="367"/>
      <c r="L263" s="184"/>
      <c r="M263" s="180"/>
      <c r="N263" s="2"/>
      <c r="Q263" s="90"/>
      <c r="R263" s="90"/>
    </row>
    <row r="264" spans="1:18" s="4" customFormat="1" ht="12" customHeight="1" x14ac:dyDescent="0.25">
      <c r="B264" s="20" t="s">
        <v>228</v>
      </c>
      <c r="C264" s="15"/>
      <c r="D264" s="87"/>
      <c r="E264" s="15"/>
      <c r="F264" s="16"/>
      <c r="G264" s="16"/>
      <c r="H264" s="16"/>
      <c r="I264" s="16"/>
      <c r="J264" s="16"/>
      <c r="K264" s="367"/>
      <c r="L264" s="184"/>
      <c r="M264" s="180"/>
      <c r="N264" s="2"/>
      <c r="Q264" s="90"/>
      <c r="R264" s="90"/>
    </row>
    <row r="265" spans="1:18" s="4" customFormat="1" ht="12" customHeight="1" x14ac:dyDescent="0.25">
      <c r="B265" s="274"/>
      <c r="C265" s="22"/>
      <c r="D265" s="100"/>
      <c r="E265" s="23"/>
      <c r="F265" s="23"/>
      <c r="G265" s="23"/>
      <c r="H265" s="23"/>
      <c r="I265" s="23"/>
      <c r="J265" s="23"/>
      <c r="K265" s="389"/>
      <c r="L265" s="187"/>
      <c r="M265" s="266"/>
      <c r="N265" s="2"/>
      <c r="Q265" s="90"/>
      <c r="R265" s="90"/>
    </row>
    <row r="266" spans="1:18" s="4" customFormat="1" ht="12" customHeight="1" x14ac:dyDescent="0.25">
      <c r="B266" s="251"/>
      <c r="C266" s="15"/>
      <c r="D266" s="87"/>
      <c r="E266" s="16"/>
      <c r="F266" s="16"/>
      <c r="G266" s="16"/>
      <c r="H266" s="16"/>
      <c r="I266" s="16"/>
      <c r="J266" s="16"/>
      <c r="K266" s="368"/>
      <c r="L266" s="184"/>
      <c r="M266" s="246"/>
      <c r="N266" s="2"/>
      <c r="Q266" s="90"/>
      <c r="R266" s="90"/>
    </row>
    <row r="267" spans="1:18" s="116" customFormat="1" ht="24" customHeight="1" x14ac:dyDescent="0.45">
      <c r="A267" s="4"/>
      <c r="B267" s="309" t="s">
        <v>255</v>
      </c>
      <c r="C267" s="128"/>
      <c r="D267" s="597" t="s">
        <v>259</v>
      </c>
      <c r="E267" s="599"/>
      <c r="F267" s="599"/>
      <c r="G267" s="599"/>
      <c r="H267" s="599"/>
      <c r="I267" s="599"/>
      <c r="J267" s="599"/>
      <c r="K267" s="599"/>
      <c r="L267" s="599"/>
      <c r="M267" s="599"/>
      <c r="N267" s="2"/>
      <c r="O267" s="4"/>
      <c r="P267" s="4"/>
      <c r="Q267" s="90"/>
      <c r="R267" s="90"/>
    </row>
    <row r="268" spans="1:18" s="4" customFormat="1" ht="12" customHeight="1" x14ac:dyDescent="0.25">
      <c r="B268" s="2"/>
      <c r="D268" s="597" t="s">
        <v>260</v>
      </c>
      <c r="E268" s="599"/>
      <c r="F268" s="599"/>
      <c r="G268" s="599"/>
      <c r="H268" s="599"/>
      <c r="I268" s="599"/>
      <c r="J268" s="599"/>
      <c r="K268" s="599"/>
      <c r="L268" s="599"/>
      <c r="M268" s="599"/>
      <c r="N268" s="2"/>
      <c r="Q268" s="90"/>
      <c r="R268" s="90"/>
    </row>
    <row r="269" spans="1:18" s="4" customFormat="1" ht="3" customHeight="1" x14ac:dyDescent="0.25">
      <c r="B269" s="2"/>
      <c r="D269" s="170"/>
      <c r="E269" s="318"/>
      <c r="F269" s="318"/>
      <c r="G269" s="318"/>
      <c r="H269" s="318"/>
      <c r="I269" s="318"/>
      <c r="J269" s="318"/>
      <c r="K269" s="443"/>
      <c r="L269" s="318"/>
      <c r="M269" s="318"/>
      <c r="N269" s="2"/>
      <c r="Q269" s="90"/>
      <c r="R269" s="90"/>
    </row>
    <row r="270" spans="1:18" s="8" customFormat="1" ht="36" x14ac:dyDescent="0.25">
      <c r="A270" s="461" t="s">
        <v>374</v>
      </c>
      <c r="B270" s="44" t="s">
        <v>9</v>
      </c>
      <c r="C270" s="7" t="s">
        <v>10</v>
      </c>
      <c r="D270" s="6"/>
      <c r="E270" s="6" t="s">
        <v>100</v>
      </c>
      <c r="F270" s="193" t="s">
        <v>333</v>
      </c>
      <c r="G270" s="193" t="s">
        <v>334</v>
      </c>
      <c r="H270" s="6" t="s">
        <v>13</v>
      </c>
      <c r="I270" s="6" t="s">
        <v>14</v>
      </c>
      <c r="J270" s="6" t="s">
        <v>15</v>
      </c>
      <c r="K270" s="371" t="s">
        <v>123</v>
      </c>
      <c r="L270" s="595" t="s">
        <v>458</v>
      </c>
      <c r="M270" s="596"/>
      <c r="N270" s="2"/>
      <c r="O270" s="4"/>
      <c r="P270" s="4"/>
      <c r="Q270" s="90"/>
      <c r="R270" s="90"/>
    </row>
    <row r="271" spans="1:18" s="4" customFormat="1" ht="12" customHeight="1" x14ac:dyDescent="0.25">
      <c r="A271" s="48"/>
      <c r="B271" s="46"/>
      <c r="C271" s="50"/>
      <c r="D271" s="47"/>
      <c r="E271" s="33"/>
      <c r="F271" s="33"/>
      <c r="G271" s="33"/>
      <c r="H271" s="33"/>
      <c r="I271" s="33"/>
      <c r="J271" s="33"/>
      <c r="K271" s="385"/>
      <c r="L271" s="75"/>
      <c r="M271" s="255"/>
      <c r="N271" s="9"/>
      <c r="Q271" s="90"/>
      <c r="R271" s="90"/>
    </row>
    <row r="272" spans="1:18" s="239" customFormat="1" ht="12" customHeight="1" x14ac:dyDescent="0.25">
      <c r="A272" s="29">
        <v>58668</v>
      </c>
      <c r="B272" s="481">
        <v>35444020</v>
      </c>
      <c r="C272" s="119" t="s">
        <v>384</v>
      </c>
      <c r="D272" s="138"/>
      <c r="E272" s="118" t="s">
        <v>16</v>
      </c>
      <c r="F272" s="118">
        <v>20</v>
      </c>
      <c r="G272" s="118" t="s">
        <v>17</v>
      </c>
      <c r="H272" s="118" t="s">
        <v>138</v>
      </c>
      <c r="I272" s="118">
        <v>28</v>
      </c>
      <c r="J272" s="121">
        <v>10.08</v>
      </c>
      <c r="K272" s="498">
        <v>1540</v>
      </c>
      <c r="L272" s="196">
        <f t="shared" ref="L272:L273" si="52">K272*1.2</f>
        <v>1848</v>
      </c>
      <c r="M272" s="252" t="s">
        <v>18</v>
      </c>
      <c r="N272" s="480" t="s">
        <v>22</v>
      </c>
      <c r="O272" s="4">
        <f t="shared" ref="O272:O285" si="53">K272*J272</f>
        <v>15523.2</v>
      </c>
      <c r="P272" s="4"/>
      <c r="Q272" s="90"/>
      <c r="R272" s="90"/>
    </row>
    <row r="273" spans="1:18" s="239" customFormat="1" ht="12" customHeight="1" x14ac:dyDescent="0.25">
      <c r="A273" s="29">
        <v>58669</v>
      </c>
      <c r="B273" s="481">
        <v>35444021</v>
      </c>
      <c r="C273" s="119" t="s">
        <v>384</v>
      </c>
      <c r="D273" s="138"/>
      <c r="E273" s="118" t="s">
        <v>19</v>
      </c>
      <c r="F273" s="118">
        <v>20</v>
      </c>
      <c r="G273" s="118" t="str">
        <f>G272</f>
        <v>A</v>
      </c>
      <c r="H273" s="118" t="s">
        <v>138</v>
      </c>
      <c r="I273" s="118">
        <v>14</v>
      </c>
      <c r="J273" s="121">
        <v>10.08</v>
      </c>
      <c r="K273" s="498">
        <v>1540</v>
      </c>
      <c r="L273" s="196">
        <f t="shared" si="52"/>
        <v>1848</v>
      </c>
      <c r="M273" s="252" t="s">
        <v>18</v>
      </c>
      <c r="N273" s="480" t="s">
        <v>22</v>
      </c>
      <c r="O273" s="4">
        <f t="shared" si="53"/>
        <v>15523.2</v>
      </c>
      <c r="P273" s="4"/>
      <c r="Q273" s="90"/>
      <c r="R273" s="90"/>
    </row>
    <row r="274" spans="1:18" s="4" customFormat="1" ht="12" customHeight="1" x14ac:dyDescent="0.25">
      <c r="A274" s="29"/>
      <c r="B274" s="456">
        <v>35444025</v>
      </c>
      <c r="C274" s="119" t="s">
        <v>385</v>
      </c>
      <c r="D274" s="138"/>
      <c r="E274" s="118" t="s">
        <v>38</v>
      </c>
      <c r="F274" s="118">
        <v>20</v>
      </c>
      <c r="G274" s="118" t="s">
        <v>17</v>
      </c>
      <c r="H274" s="118" t="s">
        <v>138</v>
      </c>
      <c r="I274" s="118">
        <v>12</v>
      </c>
      <c r="J274" s="121">
        <v>11.52</v>
      </c>
      <c r="K274" s="498">
        <v>1850</v>
      </c>
      <c r="L274" s="196">
        <f t="shared" ref="L274:L277" si="54">K274*1.2</f>
        <v>2220</v>
      </c>
      <c r="M274" s="252" t="s">
        <v>18</v>
      </c>
      <c r="N274" s="450" t="s">
        <v>23</v>
      </c>
      <c r="O274" s="4">
        <f t="shared" si="53"/>
        <v>21312</v>
      </c>
      <c r="Q274" s="90"/>
      <c r="R274" s="90"/>
    </row>
    <row r="275" spans="1:18" s="4" customFormat="1" ht="12" customHeight="1" x14ac:dyDescent="0.25">
      <c r="A275" s="29"/>
      <c r="B275" s="456">
        <v>35444026</v>
      </c>
      <c r="C275" s="119" t="s">
        <v>385</v>
      </c>
      <c r="D275" s="138"/>
      <c r="E275" s="118" t="s">
        <v>39</v>
      </c>
      <c r="F275" s="118">
        <v>20</v>
      </c>
      <c r="G275" s="118" t="str">
        <f>G274</f>
        <v>A</v>
      </c>
      <c r="H275" s="118" t="s">
        <v>138</v>
      </c>
      <c r="I275" s="118">
        <v>12</v>
      </c>
      <c r="J275" s="121">
        <v>12.96</v>
      </c>
      <c r="K275" s="498">
        <v>1850</v>
      </c>
      <c r="L275" s="196">
        <f t="shared" si="54"/>
        <v>2220</v>
      </c>
      <c r="M275" s="252" t="s">
        <v>18</v>
      </c>
      <c r="N275" s="450" t="s">
        <v>23</v>
      </c>
      <c r="O275" s="4">
        <f t="shared" si="53"/>
        <v>23976</v>
      </c>
      <c r="Q275" s="90"/>
      <c r="R275" s="90"/>
    </row>
    <row r="276" spans="1:18" s="4" customFormat="1" ht="12" customHeight="1" x14ac:dyDescent="0.25">
      <c r="A276" s="29"/>
      <c r="B276" s="456">
        <v>35444027</v>
      </c>
      <c r="C276" s="119" t="s">
        <v>385</v>
      </c>
      <c r="D276" s="138"/>
      <c r="E276" s="118" t="s">
        <v>40</v>
      </c>
      <c r="F276" s="118">
        <v>20</v>
      </c>
      <c r="G276" s="118" t="s">
        <v>17</v>
      </c>
      <c r="H276" s="118" t="s">
        <v>138</v>
      </c>
      <c r="I276" s="118">
        <v>12</v>
      </c>
      <c r="J276" s="121">
        <v>14.4</v>
      </c>
      <c r="K276" s="498">
        <v>1850</v>
      </c>
      <c r="L276" s="196">
        <f t="shared" si="54"/>
        <v>2220</v>
      </c>
      <c r="M276" s="252" t="s">
        <v>18</v>
      </c>
      <c r="N276" s="450" t="s">
        <v>23</v>
      </c>
      <c r="O276" s="4">
        <f t="shared" si="53"/>
        <v>26640</v>
      </c>
      <c r="Q276" s="90"/>
      <c r="R276" s="90"/>
    </row>
    <row r="277" spans="1:18" s="4" customFormat="1" ht="12" customHeight="1" x14ac:dyDescent="0.25">
      <c r="A277" s="29"/>
      <c r="B277" s="456">
        <v>35444028</v>
      </c>
      <c r="C277" s="119" t="s">
        <v>385</v>
      </c>
      <c r="D277" s="138"/>
      <c r="E277" s="118" t="s">
        <v>41</v>
      </c>
      <c r="F277" s="118">
        <v>20</v>
      </c>
      <c r="G277" s="118" t="s">
        <v>17</v>
      </c>
      <c r="H277" s="118" t="s">
        <v>138</v>
      </c>
      <c r="I277" s="118">
        <v>12</v>
      </c>
      <c r="J277" s="121">
        <v>17.28</v>
      </c>
      <c r="K277" s="498">
        <v>1850</v>
      </c>
      <c r="L277" s="196">
        <f t="shared" si="54"/>
        <v>2220</v>
      </c>
      <c r="M277" s="252" t="s">
        <v>18</v>
      </c>
      <c r="N277" s="450" t="s">
        <v>23</v>
      </c>
      <c r="O277" s="4">
        <f t="shared" si="53"/>
        <v>31968.000000000004</v>
      </c>
      <c r="Q277" s="90"/>
      <c r="R277" s="90"/>
    </row>
    <row r="278" spans="1:18" s="4" customFormat="1" ht="12" customHeight="1" x14ac:dyDescent="0.25">
      <c r="A278" s="29">
        <v>58706</v>
      </c>
      <c r="B278" s="481">
        <v>35444040</v>
      </c>
      <c r="C278" s="119" t="s">
        <v>256</v>
      </c>
      <c r="D278" s="138"/>
      <c r="E278" s="118" t="s">
        <v>16</v>
      </c>
      <c r="F278" s="118">
        <v>20</v>
      </c>
      <c r="G278" s="118" t="s">
        <v>42</v>
      </c>
      <c r="H278" s="118" t="s">
        <v>138</v>
      </c>
      <c r="I278" s="118">
        <v>20</v>
      </c>
      <c r="J278" s="121">
        <v>7.2</v>
      </c>
      <c r="K278" s="498">
        <v>2330</v>
      </c>
      <c r="L278" s="196">
        <f t="shared" ref="L278:L279" si="55">K278*1.2</f>
        <v>2796</v>
      </c>
      <c r="M278" s="252" t="s">
        <v>18</v>
      </c>
      <c r="N278" s="480" t="s">
        <v>22</v>
      </c>
      <c r="O278" s="4">
        <f t="shared" si="53"/>
        <v>16776</v>
      </c>
      <c r="Q278" s="90"/>
      <c r="R278" s="90"/>
    </row>
    <row r="279" spans="1:18" s="4" customFormat="1" ht="12" customHeight="1" x14ac:dyDescent="0.25">
      <c r="A279" s="29">
        <v>58890</v>
      </c>
      <c r="B279" s="481">
        <v>35444041</v>
      </c>
      <c r="C279" s="119" t="s">
        <v>256</v>
      </c>
      <c r="D279" s="138"/>
      <c r="E279" s="118" t="s">
        <v>83</v>
      </c>
      <c r="F279" s="118">
        <v>20</v>
      </c>
      <c r="G279" s="118" t="s">
        <v>51</v>
      </c>
      <c r="H279" s="118" t="s">
        <v>138</v>
      </c>
      <c r="I279" s="118">
        <v>10</v>
      </c>
      <c r="J279" s="121">
        <v>7.2</v>
      </c>
      <c r="K279" s="498">
        <v>2330</v>
      </c>
      <c r="L279" s="196">
        <f t="shared" si="55"/>
        <v>2796</v>
      </c>
      <c r="M279" s="252" t="s">
        <v>18</v>
      </c>
      <c r="N279" s="480" t="s">
        <v>22</v>
      </c>
      <c r="O279" s="4">
        <f t="shared" si="53"/>
        <v>16776</v>
      </c>
      <c r="Q279" s="90"/>
      <c r="R279" s="90"/>
    </row>
    <row r="280" spans="1:18" s="4" customFormat="1" ht="12" customHeight="1" x14ac:dyDescent="0.25">
      <c r="A280" s="29">
        <v>58681</v>
      </c>
      <c r="B280" s="481">
        <v>35444060</v>
      </c>
      <c r="C280" s="119" t="s">
        <v>386</v>
      </c>
      <c r="D280" s="138"/>
      <c r="E280" s="118" t="s">
        <v>16</v>
      </c>
      <c r="F280" s="118">
        <v>20</v>
      </c>
      <c r="G280" s="118" t="s">
        <v>214</v>
      </c>
      <c r="H280" s="118" t="s">
        <v>138</v>
      </c>
      <c r="I280" s="118">
        <v>20</v>
      </c>
      <c r="J280" s="121">
        <v>7.2</v>
      </c>
      <c r="K280" s="498">
        <v>2910</v>
      </c>
      <c r="L280" s="196">
        <f t="shared" ref="L280:L281" si="56">K280*1.2</f>
        <v>3492</v>
      </c>
      <c r="M280" s="252" t="s">
        <v>18</v>
      </c>
      <c r="N280" s="480" t="s">
        <v>22</v>
      </c>
      <c r="O280" s="4">
        <f t="shared" si="53"/>
        <v>20952</v>
      </c>
      <c r="Q280" s="90"/>
      <c r="R280" s="90"/>
    </row>
    <row r="281" spans="1:18" s="4" customFormat="1" ht="12" customHeight="1" x14ac:dyDescent="0.25">
      <c r="A281" s="29">
        <v>58667</v>
      </c>
      <c r="B281" s="481">
        <v>35444061</v>
      </c>
      <c r="C281" s="119" t="s">
        <v>386</v>
      </c>
      <c r="D281" s="138"/>
      <c r="E281" s="118" t="s">
        <v>19</v>
      </c>
      <c r="F281" s="118">
        <v>20</v>
      </c>
      <c r="G281" s="118" t="s">
        <v>214</v>
      </c>
      <c r="H281" s="118" t="s">
        <v>138</v>
      </c>
      <c r="I281" s="118">
        <v>10</v>
      </c>
      <c r="J281" s="121">
        <v>7.2</v>
      </c>
      <c r="K281" s="498">
        <v>2910</v>
      </c>
      <c r="L281" s="196">
        <f t="shared" si="56"/>
        <v>3492</v>
      </c>
      <c r="M281" s="252" t="s">
        <v>18</v>
      </c>
      <c r="N281" s="480" t="s">
        <v>22</v>
      </c>
      <c r="O281" s="4">
        <f t="shared" si="53"/>
        <v>20952</v>
      </c>
      <c r="Q281" s="90"/>
      <c r="R281" s="90"/>
    </row>
    <row r="282" spans="1:18" s="239" customFormat="1" ht="12" customHeight="1" x14ac:dyDescent="0.25">
      <c r="A282" s="29">
        <v>58672</v>
      </c>
      <c r="B282" s="481">
        <v>35444030</v>
      </c>
      <c r="C282" s="119" t="s">
        <v>273</v>
      </c>
      <c r="D282" s="138"/>
      <c r="E282" s="118" t="s">
        <v>16</v>
      </c>
      <c r="F282" s="118">
        <v>20</v>
      </c>
      <c r="G282" s="118" t="s">
        <v>50</v>
      </c>
      <c r="H282" s="118" t="s">
        <v>138</v>
      </c>
      <c r="I282" s="118">
        <v>28</v>
      </c>
      <c r="J282" s="121">
        <v>10.08</v>
      </c>
      <c r="K282" s="498">
        <v>2020</v>
      </c>
      <c r="L282" s="196">
        <f t="shared" ref="L282:L283" si="57">K282*1.2</f>
        <v>2424</v>
      </c>
      <c r="M282" s="252" t="s">
        <v>18</v>
      </c>
      <c r="N282" s="480" t="s">
        <v>22</v>
      </c>
      <c r="O282" s="4">
        <f t="shared" si="53"/>
        <v>20361.599999999999</v>
      </c>
      <c r="P282" s="4"/>
      <c r="Q282" s="90"/>
      <c r="R282" s="90"/>
    </row>
    <row r="283" spans="1:18" s="239" customFormat="1" ht="12" customHeight="1" x14ac:dyDescent="0.25">
      <c r="A283" s="29">
        <v>58671</v>
      </c>
      <c r="B283" s="456">
        <v>35444031</v>
      </c>
      <c r="C283" s="119" t="s">
        <v>273</v>
      </c>
      <c r="D283" s="138"/>
      <c r="E283" s="118" t="s">
        <v>19</v>
      </c>
      <c r="F283" s="118">
        <v>20</v>
      </c>
      <c r="G283" s="118" t="s">
        <v>50</v>
      </c>
      <c r="H283" s="118" t="s">
        <v>138</v>
      </c>
      <c r="I283" s="118">
        <v>14</v>
      </c>
      <c r="J283" s="121">
        <v>10.08</v>
      </c>
      <c r="K283" s="498">
        <v>2020</v>
      </c>
      <c r="L283" s="196">
        <f t="shared" si="57"/>
        <v>2424</v>
      </c>
      <c r="M283" s="252" t="s">
        <v>18</v>
      </c>
      <c r="N283" s="450" t="s">
        <v>23</v>
      </c>
      <c r="O283" s="4">
        <f t="shared" si="53"/>
        <v>20361.599999999999</v>
      </c>
      <c r="P283" s="4"/>
      <c r="Q283" s="90"/>
      <c r="R283" s="90"/>
    </row>
    <row r="284" spans="1:18" s="239" customFormat="1" ht="12" customHeight="1" x14ac:dyDescent="0.25">
      <c r="A284" s="29">
        <v>58716</v>
      </c>
      <c r="B284" s="481">
        <v>35444050</v>
      </c>
      <c r="C284" s="119" t="s">
        <v>274</v>
      </c>
      <c r="D284" s="138"/>
      <c r="E284" s="118" t="s">
        <v>16</v>
      </c>
      <c r="F284" s="118">
        <v>20</v>
      </c>
      <c r="G284" s="118" t="s">
        <v>42</v>
      </c>
      <c r="H284" s="118" t="s">
        <v>138</v>
      </c>
      <c r="I284" s="118">
        <v>20</v>
      </c>
      <c r="J284" s="121">
        <v>7.2</v>
      </c>
      <c r="K284" s="498">
        <v>2770</v>
      </c>
      <c r="L284" s="196">
        <f t="shared" ref="L284:L285" si="58">K284*1.2</f>
        <v>3324</v>
      </c>
      <c r="M284" s="252" t="s">
        <v>18</v>
      </c>
      <c r="N284" s="480" t="s">
        <v>22</v>
      </c>
      <c r="O284" s="4">
        <f t="shared" si="53"/>
        <v>19944</v>
      </c>
      <c r="P284" s="4"/>
      <c r="Q284" s="90"/>
      <c r="R284" s="90"/>
    </row>
    <row r="285" spans="1:18" s="239" customFormat="1" ht="12" customHeight="1" x14ac:dyDescent="0.25">
      <c r="A285" s="29">
        <v>58717</v>
      </c>
      <c r="B285" s="456">
        <v>35444051</v>
      </c>
      <c r="C285" s="119" t="s">
        <v>274</v>
      </c>
      <c r="D285" s="138"/>
      <c r="E285" s="118" t="s">
        <v>19</v>
      </c>
      <c r="F285" s="118">
        <v>20</v>
      </c>
      <c r="G285" s="118" t="s">
        <v>42</v>
      </c>
      <c r="H285" s="118" t="s">
        <v>138</v>
      </c>
      <c r="I285" s="118">
        <v>10</v>
      </c>
      <c r="J285" s="121">
        <v>7.2</v>
      </c>
      <c r="K285" s="498">
        <v>2770</v>
      </c>
      <c r="L285" s="196">
        <f t="shared" si="58"/>
        <v>3324</v>
      </c>
      <c r="M285" s="252" t="s">
        <v>18</v>
      </c>
      <c r="N285" s="450" t="s">
        <v>23</v>
      </c>
      <c r="O285" s="4">
        <f t="shared" si="53"/>
        <v>19944</v>
      </c>
      <c r="P285" s="4"/>
      <c r="Q285" s="90"/>
      <c r="R285" s="90"/>
    </row>
    <row r="286" spans="1:18" s="239" customFormat="1" ht="12" customHeight="1" x14ac:dyDescent="0.25">
      <c r="A286" s="29"/>
      <c r="B286" s="456">
        <v>35444070</v>
      </c>
      <c r="C286" s="119" t="s">
        <v>387</v>
      </c>
      <c r="D286" s="138"/>
      <c r="E286" s="118" t="s">
        <v>16</v>
      </c>
      <c r="F286" s="118">
        <v>20</v>
      </c>
      <c r="G286" s="118" t="s">
        <v>214</v>
      </c>
      <c r="H286" s="118" t="s">
        <v>138</v>
      </c>
      <c r="I286" s="118">
        <v>20</v>
      </c>
      <c r="J286" s="121">
        <v>7.2</v>
      </c>
      <c r="K286" s="498">
        <v>3410</v>
      </c>
      <c r="L286" s="196">
        <f t="shared" ref="L286:L287" si="59">K286*1.2</f>
        <v>4092</v>
      </c>
      <c r="M286" s="252" t="s">
        <v>18</v>
      </c>
      <c r="N286" s="450" t="s">
        <v>23</v>
      </c>
      <c r="O286" s="4">
        <f t="shared" ref="O286:O287" si="60">K286*J286</f>
        <v>24552</v>
      </c>
      <c r="P286" s="4"/>
      <c r="Q286" s="90"/>
      <c r="R286" s="90"/>
    </row>
    <row r="287" spans="1:18" s="239" customFormat="1" ht="12" customHeight="1" x14ac:dyDescent="0.25">
      <c r="A287" s="29">
        <v>58707</v>
      </c>
      <c r="B287" s="456">
        <v>35444071</v>
      </c>
      <c r="C287" s="119" t="s">
        <v>387</v>
      </c>
      <c r="D287" s="138"/>
      <c r="E287" s="118" t="s">
        <v>19</v>
      </c>
      <c r="F287" s="118">
        <v>20</v>
      </c>
      <c r="G287" s="118" t="s">
        <v>214</v>
      </c>
      <c r="H287" s="118" t="s">
        <v>138</v>
      </c>
      <c r="I287" s="118">
        <v>10</v>
      </c>
      <c r="J287" s="121">
        <v>7.2</v>
      </c>
      <c r="K287" s="498">
        <v>3410</v>
      </c>
      <c r="L287" s="196">
        <f t="shared" si="59"/>
        <v>4092</v>
      </c>
      <c r="M287" s="252" t="s">
        <v>18</v>
      </c>
      <c r="N287" s="450" t="s">
        <v>23</v>
      </c>
      <c r="O287" s="4">
        <f t="shared" si="60"/>
        <v>24552</v>
      </c>
      <c r="P287" s="4"/>
      <c r="Q287" s="90"/>
      <c r="R287" s="90"/>
    </row>
    <row r="288" spans="1:18" s="239" customFormat="1" ht="7.5" customHeight="1" x14ac:dyDescent="0.25">
      <c r="A288" s="30"/>
      <c r="B288" s="539"/>
      <c r="C288" s="540"/>
      <c r="D288" s="541"/>
      <c r="E288" s="539"/>
      <c r="F288" s="539"/>
      <c r="G288" s="539"/>
      <c r="H288" s="539"/>
      <c r="I288" s="539"/>
      <c r="J288" s="542"/>
      <c r="K288" s="510"/>
      <c r="L288" s="543"/>
      <c r="M288" s="544"/>
      <c r="N288" s="538"/>
      <c r="O288" s="4"/>
      <c r="P288" s="4"/>
      <c r="Q288" s="90"/>
      <c r="R288" s="90"/>
    </row>
    <row r="289" spans="1:18" s="239" customFormat="1" ht="12" customHeight="1" x14ac:dyDescent="0.25">
      <c r="A289" s="4"/>
      <c r="B289" s="51"/>
      <c r="C289" s="15"/>
      <c r="D289" s="87"/>
      <c r="E289" s="16"/>
      <c r="F289" s="16"/>
      <c r="G289" s="16"/>
      <c r="H289" s="16"/>
      <c r="I289" s="16"/>
      <c r="J289" s="244"/>
      <c r="K289" s="368"/>
      <c r="L289" s="184"/>
      <c r="M289" s="180"/>
      <c r="N289" s="2"/>
      <c r="O289" s="4"/>
      <c r="P289" s="4"/>
      <c r="Q289" s="90"/>
      <c r="R289" s="90"/>
    </row>
    <row r="290" spans="1:18" s="4" customFormat="1" ht="12" customHeight="1" x14ac:dyDescent="0.25">
      <c r="B290" s="82" t="s">
        <v>76</v>
      </c>
      <c r="C290" s="15" t="s">
        <v>262</v>
      </c>
      <c r="D290" s="87"/>
      <c r="E290" s="16"/>
      <c r="F290" s="16"/>
      <c r="G290" s="16"/>
      <c r="H290" s="16"/>
      <c r="I290" s="16"/>
      <c r="J290" s="16"/>
      <c r="K290" s="369"/>
      <c r="L290" s="184"/>
      <c r="M290" s="255"/>
      <c r="N290" s="2"/>
      <c r="Q290" s="90"/>
      <c r="R290" s="90"/>
    </row>
    <row r="291" spans="1:18" s="4" customFormat="1" ht="12" customHeight="1" x14ac:dyDescent="0.25">
      <c r="B291" s="63"/>
      <c r="C291" s="15"/>
      <c r="D291" s="87"/>
      <c r="E291" s="16"/>
      <c r="F291" s="16"/>
      <c r="G291" s="16"/>
      <c r="H291" s="16"/>
      <c r="I291" s="16"/>
      <c r="J291" s="16"/>
      <c r="K291" s="369"/>
      <c r="L291" s="184"/>
      <c r="M291" s="255"/>
      <c r="N291" s="2"/>
      <c r="Q291" s="90"/>
      <c r="R291" s="90"/>
    </row>
    <row r="292" spans="1:18" s="4" customFormat="1" ht="12" customHeight="1" x14ac:dyDescent="0.25">
      <c r="B292" s="19" t="s">
        <v>29</v>
      </c>
      <c r="C292" s="15" t="s">
        <v>164</v>
      </c>
      <c r="D292" s="87"/>
      <c r="E292" s="16"/>
      <c r="F292" s="16"/>
      <c r="G292" s="16"/>
      <c r="H292" s="16"/>
      <c r="I292" s="16"/>
      <c r="J292" s="16"/>
      <c r="K292" s="369"/>
      <c r="L292" s="184"/>
      <c r="M292" s="255"/>
      <c r="N292" s="2"/>
      <c r="Q292" s="90"/>
      <c r="R292" s="90"/>
    </row>
    <row r="293" spans="1:18" s="4" customFormat="1" ht="12" customHeight="1" x14ac:dyDescent="0.25">
      <c r="B293" s="19"/>
      <c r="C293" s="15"/>
      <c r="D293" s="87"/>
      <c r="E293" s="16"/>
      <c r="F293" s="16"/>
      <c r="G293" s="16"/>
      <c r="H293" s="16"/>
      <c r="I293" s="16"/>
      <c r="J293" s="16"/>
      <c r="K293" s="369"/>
      <c r="L293" s="184"/>
      <c r="M293" s="255"/>
      <c r="N293" s="2"/>
      <c r="Q293" s="90"/>
      <c r="R293" s="90"/>
    </row>
    <row r="294" spans="1:18" s="4" customFormat="1" ht="12" customHeight="1" x14ac:dyDescent="0.25">
      <c r="B294" s="274" t="s">
        <v>263</v>
      </c>
      <c r="C294" s="22"/>
      <c r="D294" s="100"/>
      <c r="E294" s="23"/>
      <c r="F294" s="23"/>
      <c r="G294" s="23"/>
      <c r="H294" s="23"/>
      <c r="I294" s="23"/>
      <c r="J294" s="23"/>
      <c r="K294" s="390"/>
      <c r="L294" s="187"/>
      <c r="M294" s="266"/>
      <c r="N294" s="2"/>
      <c r="Q294" s="90"/>
      <c r="R294" s="90"/>
    </row>
    <row r="295" spans="1:18" s="4" customFormat="1" ht="12" customHeight="1" x14ac:dyDescent="0.25">
      <c r="B295" s="31"/>
      <c r="C295" s="15"/>
      <c r="D295" s="87"/>
      <c r="E295" s="16"/>
      <c r="F295" s="16"/>
      <c r="G295" s="16"/>
      <c r="H295" s="16"/>
      <c r="I295" s="16"/>
      <c r="J295" s="16"/>
      <c r="K295" s="369"/>
      <c r="L295" s="58"/>
      <c r="M295" s="3"/>
      <c r="N295" s="2"/>
      <c r="Q295" s="90"/>
      <c r="R295" s="90"/>
    </row>
    <row r="296" spans="1:18" s="116" customFormat="1" ht="48.75" customHeight="1" x14ac:dyDescent="0.45">
      <c r="A296" s="4"/>
      <c r="B296" s="309" t="s">
        <v>315</v>
      </c>
      <c r="C296" s="128"/>
      <c r="D296" s="341"/>
      <c r="E296" s="606" t="s">
        <v>316</v>
      </c>
      <c r="F296" s="606"/>
      <c r="G296" s="606"/>
      <c r="H296" s="606"/>
      <c r="I296" s="606"/>
      <c r="J296" s="606"/>
      <c r="K296" s="606"/>
      <c r="L296" s="606"/>
      <c r="M296" s="606"/>
      <c r="N296" s="2"/>
      <c r="O296" s="4"/>
      <c r="P296" s="4"/>
      <c r="Q296" s="90"/>
      <c r="R296" s="90"/>
    </row>
    <row r="297" spans="1:18" s="4" customFormat="1" ht="7.5" customHeight="1" x14ac:dyDescent="0.25">
      <c r="B297" s="2"/>
      <c r="D297" s="98"/>
      <c r="E297" s="2"/>
      <c r="F297" s="2"/>
      <c r="G297" s="2"/>
      <c r="H297" s="2"/>
      <c r="I297" s="2"/>
      <c r="J297" s="27"/>
      <c r="K297" s="370"/>
      <c r="L297" s="58"/>
      <c r="M297" s="5"/>
      <c r="N297" s="2"/>
      <c r="Q297" s="90"/>
      <c r="R297" s="90"/>
    </row>
    <row r="298" spans="1:18" s="8" customFormat="1" ht="36" x14ac:dyDescent="0.25">
      <c r="A298" s="461" t="s">
        <v>374</v>
      </c>
      <c r="B298" s="44" t="s">
        <v>9</v>
      </c>
      <c r="C298" s="7" t="s">
        <v>10</v>
      </c>
      <c r="D298" s="6"/>
      <c r="E298" s="6" t="s">
        <v>100</v>
      </c>
      <c r="F298" s="193" t="s">
        <v>333</v>
      </c>
      <c r="G298" s="193"/>
      <c r="H298" s="6" t="s">
        <v>13</v>
      </c>
      <c r="I298" s="6" t="s">
        <v>14</v>
      </c>
      <c r="J298" s="6" t="s">
        <v>15</v>
      </c>
      <c r="K298" s="371" t="s">
        <v>123</v>
      </c>
      <c r="L298" s="595" t="s">
        <v>458</v>
      </c>
      <c r="M298" s="596"/>
      <c r="N298" s="2"/>
      <c r="O298" s="4"/>
      <c r="P298" s="4"/>
      <c r="Q298" s="90"/>
      <c r="R298" s="90"/>
    </row>
    <row r="299" spans="1:18" s="4" customFormat="1" ht="12" customHeight="1" x14ac:dyDescent="0.25">
      <c r="A299" s="48"/>
      <c r="B299" s="46"/>
      <c r="C299" s="50"/>
      <c r="D299" s="47"/>
      <c r="E299" s="33"/>
      <c r="F299" s="33"/>
      <c r="G299" s="33"/>
      <c r="H299" s="33"/>
      <c r="I299" s="33"/>
      <c r="J299" s="33"/>
      <c r="K299" s="385"/>
      <c r="L299" s="75"/>
      <c r="M299" s="255"/>
      <c r="N299" s="408"/>
      <c r="Q299" s="90"/>
      <c r="R299" s="90"/>
    </row>
    <row r="300" spans="1:18" s="239" customFormat="1" ht="12" customHeight="1" x14ac:dyDescent="0.25">
      <c r="A300" s="29">
        <v>58697</v>
      </c>
      <c r="B300" s="481">
        <v>35551010</v>
      </c>
      <c r="C300" s="119" t="s">
        <v>308</v>
      </c>
      <c r="D300" s="138"/>
      <c r="E300" s="118" t="s">
        <v>20</v>
      </c>
      <c r="F300" s="118">
        <v>40</v>
      </c>
      <c r="G300" s="118"/>
      <c r="H300" s="118" t="s">
        <v>138</v>
      </c>
      <c r="I300" s="118">
        <v>4</v>
      </c>
      <c r="J300" s="121">
        <v>5.76</v>
      </c>
      <c r="K300" s="498">
        <v>4470</v>
      </c>
      <c r="L300" s="196">
        <f t="shared" ref="L300:L303" si="61">K300*1.2</f>
        <v>5364</v>
      </c>
      <c r="M300" s="252" t="s">
        <v>18</v>
      </c>
      <c r="N300" s="480" t="s">
        <v>22</v>
      </c>
      <c r="O300" s="4">
        <f t="shared" ref="O300:O306" si="62">K300*J300</f>
        <v>25747.200000000001</v>
      </c>
      <c r="P300" s="4"/>
      <c r="Q300" s="90"/>
      <c r="R300" s="90"/>
    </row>
    <row r="301" spans="1:18" s="239" customFormat="1" ht="12" customHeight="1" x14ac:dyDescent="0.25">
      <c r="A301" s="29">
        <v>58698</v>
      </c>
      <c r="B301" s="481">
        <v>35551011</v>
      </c>
      <c r="C301" s="119" t="s">
        <v>308</v>
      </c>
      <c r="D301" s="138"/>
      <c r="E301" s="118" t="s">
        <v>309</v>
      </c>
      <c r="F301" s="118">
        <v>40</v>
      </c>
      <c r="G301" s="118"/>
      <c r="H301" s="118" t="s">
        <v>138</v>
      </c>
      <c r="I301" s="118">
        <v>2</v>
      </c>
      <c r="J301" s="121">
        <v>5.76</v>
      </c>
      <c r="K301" s="498">
        <v>4470</v>
      </c>
      <c r="L301" s="196">
        <f t="shared" si="61"/>
        <v>5364</v>
      </c>
      <c r="M301" s="252" t="s">
        <v>18</v>
      </c>
      <c r="N301" s="480" t="s">
        <v>22</v>
      </c>
      <c r="O301" s="4">
        <f t="shared" si="62"/>
        <v>25747.200000000001</v>
      </c>
      <c r="P301" s="4"/>
      <c r="Q301" s="90"/>
      <c r="R301" s="90"/>
    </row>
    <row r="302" spans="1:18" s="239" customFormat="1" ht="12" customHeight="1" x14ac:dyDescent="0.25">
      <c r="A302" s="29">
        <v>58699</v>
      </c>
      <c r="B302" s="481">
        <v>35551012</v>
      </c>
      <c r="C302" s="119" t="s">
        <v>308</v>
      </c>
      <c r="D302" s="138"/>
      <c r="E302" s="118" t="s">
        <v>310</v>
      </c>
      <c r="F302" s="118">
        <v>40</v>
      </c>
      <c r="G302" s="118"/>
      <c r="H302" s="118" t="s">
        <v>138</v>
      </c>
      <c r="I302" s="118">
        <v>8</v>
      </c>
      <c r="J302" s="121">
        <v>5.76</v>
      </c>
      <c r="K302" s="498">
        <v>4470</v>
      </c>
      <c r="L302" s="196">
        <f t="shared" si="61"/>
        <v>5364</v>
      </c>
      <c r="M302" s="252" t="s">
        <v>18</v>
      </c>
      <c r="N302" s="480" t="s">
        <v>22</v>
      </c>
      <c r="O302" s="4">
        <f t="shared" si="62"/>
        <v>25747.200000000001</v>
      </c>
      <c r="P302" s="4"/>
      <c r="Q302" s="90"/>
      <c r="R302" s="90"/>
    </row>
    <row r="303" spans="1:18" s="239" customFormat="1" ht="12" customHeight="1" x14ac:dyDescent="0.25">
      <c r="A303" s="29">
        <v>58700</v>
      </c>
      <c r="B303" s="481">
        <v>35551013</v>
      </c>
      <c r="C303" s="119" t="s">
        <v>308</v>
      </c>
      <c r="D303" s="138"/>
      <c r="E303" s="118" t="s">
        <v>311</v>
      </c>
      <c r="F303" s="118">
        <v>40</v>
      </c>
      <c r="G303" s="118"/>
      <c r="H303" s="118" t="s">
        <v>138</v>
      </c>
      <c r="I303" s="118">
        <v>4</v>
      </c>
      <c r="J303" s="121">
        <v>5.76</v>
      </c>
      <c r="K303" s="498">
        <v>4470</v>
      </c>
      <c r="L303" s="196">
        <f t="shared" si="61"/>
        <v>5364</v>
      </c>
      <c r="M303" s="252" t="s">
        <v>18</v>
      </c>
      <c r="N303" s="480" t="s">
        <v>22</v>
      </c>
      <c r="O303" s="4">
        <f t="shared" si="62"/>
        <v>25747.200000000001</v>
      </c>
      <c r="P303" s="4"/>
      <c r="Q303" s="90"/>
      <c r="R303" s="90"/>
    </row>
    <row r="304" spans="1:18" s="239" customFormat="1" ht="12" customHeight="1" x14ac:dyDescent="0.25">
      <c r="A304" s="29">
        <v>58701</v>
      </c>
      <c r="B304" s="481">
        <v>35551014</v>
      </c>
      <c r="C304" s="119" t="s">
        <v>308</v>
      </c>
      <c r="D304" s="138"/>
      <c r="E304" s="118" t="s">
        <v>312</v>
      </c>
      <c r="F304" s="118">
        <v>40</v>
      </c>
      <c r="G304" s="118"/>
      <c r="H304" s="118" t="s">
        <v>138</v>
      </c>
      <c r="I304" s="118">
        <v>2</v>
      </c>
      <c r="J304" s="121">
        <v>4.99</v>
      </c>
      <c r="K304" s="498">
        <v>4470</v>
      </c>
      <c r="L304" s="196">
        <f t="shared" ref="L304:L306" si="63">K304*1.2</f>
        <v>5364</v>
      </c>
      <c r="M304" s="252" t="s">
        <v>18</v>
      </c>
      <c r="N304" s="480" t="s">
        <v>22</v>
      </c>
      <c r="O304" s="4">
        <f t="shared" si="62"/>
        <v>22305.3</v>
      </c>
      <c r="P304" s="4"/>
      <c r="Q304" s="90"/>
      <c r="R304" s="90"/>
    </row>
    <row r="305" spans="1:18" s="240" customFormat="1" ht="12" customHeight="1" x14ac:dyDescent="0.25">
      <c r="A305" s="29">
        <v>58702</v>
      </c>
      <c r="B305" s="481">
        <v>35551015</v>
      </c>
      <c r="C305" s="119" t="s">
        <v>308</v>
      </c>
      <c r="D305" s="138"/>
      <c r="E305" s="118" t="s">
        <v>313</v>
      </c>
      <c r="F305" s="118">
        <v>40</v>
      </c>
      <c r="G305" s="118"/>
      <c r="H305" s="118" t="s">
        <v>138</v>
      </c>
      <c r="I305" s="118">
        <v>4</v>
      </c>
      <c r="J305" s="121">
        <v>4.99</v>
      </c>
      <c r="K305" s="498">
        <v>4470</v>
      </c>
      <c r="L305" s="196">
        <f t="shared" si="63"/>
        <v>5364</v>
      </c>
      <c r="M305" s="252" t="s">
        <v>18</v>
      </c>
      <c r="N305" s="480" t="s">
        <v>22</v>
      </c>
      <c r="O305" s="4">
        <f t="shared" si="62"/>
        <v>22305.3</v>
      </c>
      <c r="P305" s="4"/>
      <c r="Q305" s="90"/>
      <c r="R305" s="90"/>
    </row>
    <row r="306" spans="1:18" s="239" customFormat="1" ht="12" customHeight="1" x14ac:dyDescent="0.25">
      <c r="A306" s="29">
        <v>58703</v>
      </c>
      <c r="B306" s="481">
        <v>35551016</v>
      </c>
      <c r="C306" s="119" t="s">
        <v>308</v>
      </c>
      <c r="D306" s="138"/>
      <c r="E306" s="118" t="s">
        <v>314</v>
      </c>
      <c r="F306" s="118">
        <v>40</v>
      </c>
      <c r="G306" s="118"/>
      <c r="H306" s="118" t="s">
        <v>138</v>
      </c>
      <c r="I306" s="118">
        <v>8</v>
      </c>
      <c r="J306" s="121">
        <v>4.99</v>
      </c>
      <c r="K306" s="498">
        <v>4470</v>
      </c>
      <c r="L306" s="196">
        <f t="shared" si="63"/>
        <v>5364</v>
      </c>
      <c r="M306" s="252" t="s">
        <v>18</v>
      </c>
      <c r="N306" s="482" t="s">
        <v>22</v>
      </c>
      <c r="O306" s="4">
        <f t="shared" si="62"/>
        <v>22305.3</v>
      </c>
      <c r="P306" s="4"/>
      <c r="Q306" s="90"/>
      <c r="R306" s="90"/>
    </row>
    <row r="307" spans="1:18" s="239" customFormat="1" ht="12" customHeight="1" thickBot="1" x14ac:dyDescent="0.3">
      <c r="A307" s="30"/>
      <c r="B307" s="147"/>
      <c r="C307" s="148"/>
      <c r="D307" s="149"/>
      <c r="E307" s="147"/>
      <c r="F307" s="147"/>
      <c r="G307" s="147"/>
      <c r="H307" s="147"/>
      <c r="I307" s="147"/>
      <c r="J307" s="150"/>
      <c r="K307" s="386"/>
      <c r="L307" s="197"/>
      <c r="M307" s="273"/>
      <c r="N307" s="2"/>
      <c r="O307" s="4"/>
      <c r="P307" s="4"/>
      <c r="Q307" s="90"/>
      <c r="R307" s="90"/>
    </row>
    <row r="308" spans="1:18" s="239" customFormat="1" ht="12" customHeight="1" thickTop="1" x14ac:dyDescent="0.25">
      <c r="A308" s="4"/>
      <c r="B308" s="43"/>
      <c r="C308" s="25"/>
      <c r="D308" s="80"/>
      <c r="E308" s="35"/>
      <c r="F308" s="35"/>
      <c r="G308" s="35"/>
      <c r="H308" s="35"/>
      <c r="I308" s="35"/>
      <c r="J308" s="88"/>
      <c r="K308" s="387"/>
      <c r="L308" s="183"/>
      <c r="M308" s="254"/>
      <c r="N308" s="2"/>
      <c r="O308" s="4"/>
      <c r="P308" s="4"/>
      <c r="Q308" s="90"/>
      <c r="R308" s="90"/>
    </row>
    <row r="309" spans="1:18" s="4" customFormat="1" ht="12" customHeight="1" x14ac:dyDescent="0.25">
      <c r="B309" s="82" t="s">
        <v>76</v>
      </c>
      <c r="C309" s="15" t="s">
        <v>151</v>
      </c>
      <c r="D309" s="87"/>
      <c r="E309" s="16"/>
      <c r="F309" s="16"/>
      <c r="G309" s="16"/>
      <c r="H309" s="16"/>
      <c r="I309" s="16"/>
      <c r="J309" s="16"/>
      <c r="K309" s="369"/>
      <c r="L309" s="184"/>
      <c r="M309" s="255"/>
      <c r="N309" s="2"/>
      <c r="Q309" s="90"/>
      <c r="R309" s="90"/>
    </row>
    <row r="310" spans="1:18" s="4" customFormat="1" ht="12" customHeight="1" x14ac:dyDescent="0.25">
      <c r="B310" s="63"/>
      <c r="C310" s="15" t="s">
        <v>317</v>
      </c>
      <c r="D310" s="87"/>
      <c r="E310" s="16"/>
      <c r="F310" s="16"/>
      <c r="G310" s="16"/>
      <c r="H310" s="16"/>
      <c r="I310" s="16"/>
      <c r="J310" s="16"/>
      <c r="K310" s="369"/>
      <c r="L310" s="184"/>
      <c r="M310" s="255"/>
      <c r="N310" s="2"/>
      <c r="Q310" s="90"/>
      <c r="R310" s="90"/>
    </row>
    <row r="311" spans="1:18" s="4" customFormat="1" ht="12" customHeight="1" x14ac:dyDescent="0.25">
      <c r="B311" s="19"/>
      <c r="C311" s="15"/>
      <c r="D311" s="87"/>
      <c r="E311" s="16"/>
      <c r="F311" s="16"/>
      <c r="G311" s="16"/>
      <c r="H311" s="16"/>
      <c r="I311" s="16"/>
      <c r="J311" s="16"/>
      <c r="K311" s="369"/>
      <c r="L311" s="184"/>
      <c r="M311" s="255"/>
      <c r="N311" s="2"/>
      <c r="Q311" s="90"/>
      <c r="R311" s="90"/>
    </row>
    <row r="312" spans="1:18" s="4" customFormat="1" ht="12" customHeight="1" x14ac:dyDescent="0.25">
      <c r="B312" s="19" t="s">
        <v>37</v>
      </c>
      <c r="C312" s="15" t="s">
        <v>318</v>
      </c>
      <c r="D312" s="87"/>
      <c r="E312" s="16"/>
      <c r="F312" s="16"/>
      <c r="G312" s="16"/>
      <c r="H312" s="16"/>
      <c r="I312" s="16"/>
      <c r="J312" s="16"/>
      <c r="K312" s="369"/>
      <c r="L312" s="184"/>
      <c r="M312" s="255"/>
      <c r="N312" s="2"/>
      <c r="Q312" s="90"/>
      <c r="R312" s="90"/>
    </row>
    <row r="313" spans="1:18" s="4" customFormat="1" ht="12" customHeight="1" x14ac:dyDescent="0.25">
      <c r="B313" s="63"/>
      <c r="C313" s="15"/>
      <c r="D313" s="87"/>
      <c r="E313" s="16"/>
      <c r="F313" s="16"/>
      <c r="G313" s="16"/>
      <c r="H313" s="16"/>
      <c r="I313" s="16"/>
      <c r="J313" s="16"/>
      <c r="K313" s="369"/>
      <c r="L313" s="184"/>
      <c r="M313" s="255"/>
      <c r="N313" s="2"/>
      <c r="Q313" s="90"/>
      <c r="R313" s="90"/>
    </row>
    <row r="314" spans="1:18" s="4" customFormat="1" ht="12" customHeight="1" x14ac:dyDescent="0.25">
      <c r="B314" s="19" t="s">
        <v>29</v>
      </c>
      <c r="C314" s="15" t="s">
        <v>425</v>
      </c>
      <c r="D314" s="87"/>
      <c r="E314" s="16"/>
      <c r="F314" s="16"/>
      <c r="G314" s="16"/>
      <c r="H314" s="16"/>
      <c r="I314" s="16"/>
      <c r="J314" s="16"/>
      <c r="K314" s="369"/>
      <c r="L314" s="184"/>
      <c r="M314" s="255"/>
      <c r="N314" s="2"/>
      <c r="Q314" s="90"/>
      <c r="R314" s="90"/>
    </row>
    <row r="315" spans="1:18" s="4" customFormat="1" ht="12" customHeight="1" x14ac:dyDescent="0.25">
      <c r="B315" s="63" t="s">
        <v>408</v>
      </c>
      <c r="C315" s="15"/>
      <c r="D315" s="87"/>
      <c r="E315" s="16"/>
      <c r="F315" s="16"/>
      <c r="G315" s="16"/>
      <c r="H315" s="16"/>
      <c r="I315" s="16"/>
      <c r="J315" s="16"/>
      <c r="K315" s="369"/>
      <c r="L315" s="184"/>
      <c r="M315" s="255"/>
      <c r="N315" s="2"/>
      <c r="Q315" s="90"/>
      <c r="R315" s="90"/>
    </row>
    <row r="316" spans="1:18" s="4" customFormat="1" ht="12" customHeight="1" x14ac:dyDescent="0.25">
      <c r="B316" s="63" t="s">
        <v>409</v>
      </c>
      <c r="C316" s="15"/>
      <c r="D316" s="87"/>
      <c r="E316" s="16"/>
      <c r="F316" s="16"/>
      <c r="G316" s="16"/>
      <c r="H316" s="16"/>
      <c r="I316" s="16"/>
      <c r="J316" s="16"/>
      <c r="K316" s="369"/>
      <c r="L316" s="184"/>
      <c r="M316" s="255"/>
      <c r="N316" s="2"/>
      <c r="Q316" s="90"/>
      <c r="R316" s="90"/>
    </row>
    <row r="317" spans="1:18" s="4" customFormat="1" ht="12" customHeight="1" x14ac:dyDescent="0.25">
      <c r="B317" s="63" t="s">
        <v>410</v>
      </c>
      <c r="C317" s="15"/>
      <c r="D317" s="87"/>
      <c r="E317" s="16"/>
      <c r="F317" s="16"/>
      <c r="G317" s="16"/>
      <c r="H317" s="16"/>
      <c r="I317" s="16"/>
      <c r="J317" s="16"/>
      <c r="K317" s="369"/>
      <c r="L317" s="184"/>
      <c r="M317" s="255"/>
      <c r="N317" s="2"/>
      <c r="Q317" s="90"/>
      <c r="R317" s="90"/>
    </row>
    <row r="318" spans="1:18" s="4" customFormat="1" ht="12" customHeight="1" x14ac:dyDescent="0.25">
      <c r="B318" s="63"/>
      <c r="C318" s="15"/>
      <c r="D318" s="87"/>
      <c r="E318" s="16"/>
      <c r="F318" s="16"/>
      <c r="G318" s="16"/>
      <c r="H318" s="16"/>
      <c r="I318" s="16"/>
      <c r="J318" s="16"/>
      <c r="K318" s="369"/>
      <c r="L318" s="184"/>
      <c r="M318" s="255"/>
      <c r="N318" s="2"/>
      <c r="Q318" s="90"/>
      <c r="R318" s="90"/>
    </row>
    <row r="319" spans="1:18" s="4" customFormat="1" ht="12" customHeight="1" x14ac:dyDescent="0.25">
      <c r="B319" s="63" t="s">
        <v>430</v>
      </c>
      <c r="C319" s="15"/>
      <c r="D319" s="87"/>
      <c r="E319" s="16"/>
      <c r="F319" s="16"/>
      <c r="G319" s="16"/>
      <c r="H319" s="16"/>
      <c r="I319" s="16"/>
      <c r="J319" s="16"/>
      <c r="K319" s="369"/>
      <c r="L319" s="184"/>
      <c r="M319" s="255"/>
      <c r="N319" s="2"/>
      <c r="Q319" s="90"/>
      <c r="R319" s="90"/>
    </row>
    <row r="320" spans="1:18" s="4" customFormat="1" ht="12" customHeight="1" x14ac:dyDescent="0.25">
      <c r="B320" s="63"/>
      <c r="C320" s="15"/>
      <c r="D320" s="87"/>
      <c r="E320" s="16"/>
      <c r="F320" s="16"/>
      <c r="G320" s="16"/>
      <c r="H320" s="16"/>
      <c r="I320" s="16"/>
      <c r="J320" s="16"/>
      <c r="K320" s="369"/>
      <c r="L320" s="184"/>
      <c r="M320" s="255"/>
      <c r="N320" s="2"/>
      <c r="Q320" s="90"/>
      <c r="R320" s="90"/>
    </row>
    <row r="321" spans="2:18" s="4" customFormat="1" ht="12" customHeight="1" x14ac:dyDescent="0.25">
      <c r="B321" s="20" t="s">
        <v>428</v>
      </c>
      <c r="C321" s="15"/>
      <c r="D321" s="87"/>
      <c r="E321" s="16"/>
      <c r="F321" s="16"/>
      <c r="G321" s="16"/>
      <c r="H321" s="16"/>
      <c r="I321" s="16"/>
      <c r="J321" s="16"/>
      <c r="K321" s="369"/>
      <c r="L321" s="184"/>
      <c r="M321" s="255"/>
      <c r="N321" s="2"/>
      <c r="Q321" s="90"/>
      <c r="R321" s="90"/>
    </row>
    <row r="322" spans="2:18" s="4" customFormat="1" ht="12" customHeight="1" x14ac:dyDescent="0.25">
      <c r="B322" s="20" t="s">
        <v>168</v>
      </c>
      <c r="C322" s="15"/>
      <c r="D322" s="87"/>
      <c r="E322" s="16"/>
      <c r="F322" s="16"/>
      <c r="G322" s="16"/>
      <c r="H322" s="16"/>
      <c r="I322" s="16"/>
      <c r="J322" s="16"/>
      <c r="K322" s="369"/>
      <c r="L322" s="184"/>
      <c r="M322" s="255"/>
      <c r="N322" s="2"/>
      <c r="Q322" s="90"/>
      <c r="R322" s="90"/>
    </row>
    <row r="323" spans="2:18" s="4" customFormat="1" ht="12" customHeight="1" x14ac:dyDescent="0.25">
      <c r="B323" s="20" t="s">
        <v>169</v>
      </c>
      <c r="C323" s="15"/>
      <c r="D323" s="87"/>
      <c r="E323" s="16"/>
      <c r="F323" s="16"/>
      <c r="G323" s="16"/>
      <c r="H323" s="16"/>
      <c r="I323" s="16"/>
      <c r="J323" s="16"/>
      <c r="K323" s="369"/>
      <c r="L323" s="184"/>
      <c r="M323" s="255"/>
      <c r="N323" s="2"/>
      <c r="Q323" s="90"/>
      <c r="R323" s="90"/>
    </row>
    <row r="324" spans="2:18" s="4" customFormat="1" ht="12" customHeight="1" x14ac:dyDescent="0.25">
      <c r="B324" s="20" t="s">
        <v>161</v>
      </c>
      <c r="C324" s="15"/>
      <c r="D324" s="87"/>
      <c r="E324" s="16"/>
      <c r="F324" s="16"/>
      <c r="G324" s="16"/>
      <c r="H324" s="16"/>
      <c r="I324" s="16"/>
      <c r="J324" s="16"/>
      <c r="K324" s="369"/>
      <c r="L324" s="184"/>
      <c r="M324" s="255"/>
      <c r="N324" s="2"/>
      <c r="Q324" s="90"/>
      <c r="R324" s="90"/>
    </row>
    <row r="325" spans="2:18" s="4" customFormat="1" ht="12" customHeight="1" x14ac:dyDescent="0.25">
      <c r="B325" s="20" t="s">
        <v>170</v>
      </c>
      <c r="C325" s="15"/>
      <c r="D325" s="87"/>
      <c r="E325" s="16"/>
      <c r="F325" s="16"/>
      <c r="G325" s="16"/>
      <c r="H325" s="16"/>
      <c r="I325" s="16"/>
      <c r="J325" s="16"/>
      <c r="K325" s="369"/>
      <c r="L325" s="184"/>
      <c r="M325" s="255"/>
      <c r="N325" s="2"/>
      <c r="Q325" s="90"/>
      <c r="R325" s="90"/>
    </row>
    <row r="326" spans="2:18" s="4" customFormat="1" ht="12" customHeight="1" x14ac:dyDescent="0.25">
      <c r="B326" s="20" t="s">
        <v>210</v>
      </c>
      <c r="C326" s="15"/>
      <c r="D326" s="15"/>
      <c r="E326" s="87"/>
      <c r="F326" s="16"/>
      <c r="G326" s="16"/>
      <c r="H326" s="16"/>
      <c r="I326" s="16"/>
      <c r="J326" s="16"/>
      <c r="K326" s="388"/>
      <c r="L326" s="49"/>
      <c r="M326" s="267"/>
      <c r="N326" s="2"/>
      <c r="Q326" s="90"/>
      <c r="R326" s="90"/>
    </row>
    <row r="327" spans="2:18" s="4" customFormat="1" ht="12" customHeight="1" x14ac:dyDescent="0.25">
      <c r="B327" s="20" t="s">
        <v>304</v>
      </c>
      <c r="C327" s="15"/>
      <c r="D327" s="15"/>
      <c r="E327" s="87"/>
      <c r="F327" s="16"/>
      <c r="G327" s="16"/>
      <c r="H327" s="16"/>
      <c r="I327" s="16"/>
      <c r="J327" s="16"/>
      <c r="K327" s="388"/>
      <c r="L327" s="49"/>
      <c r="M327" s="267"/>
      <c r="N327" s="2"/>
      <c r="Q327" s="90"/>
      <c r="R327" s="90"/>
    </row>
    <row r="328" spans="2:18" s="4" customFormat="1" ht="12" customHeight="1" x14ac:dyDescent="0.25">
      <c r="B328" s="19"/>
      <c r="C328" s="15"/>
      <c r="D328" s="87"/>
      <c r="E328" s="16"/>
      <c r="F328" s="16"/>
      <c r="G328" s="16"/>
      <c r="H328" s="16"/>
      <c r="I328" s="16"/>
      <c r="J328" s="16"/>
      <c r="K328" s="369"/>
      <c r="L328" s="184"/>
      <c r="M328" s="255"/>
      <c r="N328" s="2"/>
      <c r="Q328" s="90"/>
      <c r="R328" s="90"/>
    </row>
    <row r="329" spans="2:18" s="4" customFormat="1" ht="12" customHeight="1" x14ac:dyDescent="0.25">
      <c r="B329" s="20"/>
      <c r="C329" s="72" t="s">
        <v>233</v>
      </c>
      <c r="D329" s="87"/>
      <c r="E329" s="16"/>
      <c r="F329" s="16"/>
      <c r="G329" s="16"/>
      <c r="H329" s="16"/>
      <c r="I329" s="16"/>
      <c r="J329" s="16"/>
      <c r="K329" s="367"/>
      <c r="L329" s="184"/>
      <c r="M329" s="255"/>
      <c r="N329" s="2"/>
      <c r="Q329" s="90"/>
      <c r="R329" s="90"/>
    </row>
    <row r="330" spans="2:18" s="4" customFormat="1" ht="12" customHeight="1" x14ac:dyDescent="0.25">
      <c r="B330" s="19"/>
      <c r="C330" s="15" t="s">
        <v>32</v>
      </c>
      <c r="D330" s="87"/>
      <c r="E330" s="16"/>
      <c r="F330" s="16"/>
      <c r="G330" s="16"/>
      <c r="H330" s="16"/>
      <c r="I330" s="16"/>
      <c r="J330" s="17"/>
      <c r="K330" s="367">
        <v>1400</v>
      </c>
      <c r="L330" s="196">
        <f t="shared" ref="L330:L332" si="64">K330*1.2</f>
        <v>1680</v>
      </c>
      <c r="M330" s="180" t="s">
        <v>18</v>
      </c>
      <c r="N330" s="2"/>
      <c r="Q330" s="90"/>
      <c r="R330" s="90"/>
    </row>
    <row r="331" spans="2:18" s="4" customFormat="1" ht="12" customHeight="1" x14ac:dyDescent="0.25">
      <c r="B331" s="19"/>
      <c r="C331" s="15" t="s">
        <v>33</v>
      </c>
      <c r="D331" s="87"/>
      <c r="E331" s="16"/>
      <c r="F331" s="16"/>
      <c r="G331" s="16"/>
      <c r="H331" s="16"/>
      <c r="I331" s="16"/>
      <c r="J331" s="17"/>
      <c r="K331" s="367">
        <v>1100</v>
      </c>
      <c r="L331" s="196">
        <f t="shared" si="64"/>
        <v>1320</v>
      </c>
      <c r="M331" s="180" t="s">
        <v>18</v>
      </c>
      <c r="N331" s="2"/>
      <c r="Q331" s="90"/>
      <c r="R331" s="90"/>
    </row>
    <row r="332" spans="2:18" s="4" customFormat="1" ht="12" customHeight="1" x14ac:dyDescent="0.25">
      <c r="B332" s="19"/>
      <c r="C332" s="15" t="s">
        <v>34</v>
      </c>
      <c r="D332" s="87"/>
      <c r="E332" s="16"/>
      <c r="F332" s="16"/>
      <c r="G332" s="16"/>
      <c r="H332" s="16"/>
      <c r="I332" s="16"/>
      <c r="J332" s="17"/>
      <c r="K332" s="367">
        <v>40000</v>
      </c>
      <c r="L332" s="196">
        <f t="shared" si="64"/>
        <v>48000</v>
      </c>
      <c r="M332" s="180" t="s">
        <v>35</v>
      </c>
      <c r="N332" s="2"/>
      <c r="Q332" s="90"/>
      <c r="R332" s="90"/>
    </row>
    <row r="333" spans="2:18" s="4" customFormat="1" ht="12" customHeight="1" x14ac:dyDescent="0.25">
      <c r="B333" s="19"/>
      <c r="C333" s="15"/>
      <c r="D333" s="87"/>
      <c r="E333" s="16"/>
      <c r="F333" s="16"/>
      <c r="G333" s="16"/>
      <c r="H333" s="16"/>
      <c r="I333" s="16"/>
      <c r="J333" s="17"/>
      <c r="K333" s="367"/>
      <c r="L333" s="184"/>
      <c r="M333" s="180"/>
      <c r="N333" s="2"/>
      <c r="Q333" s="90"/>
      <c r="R333" s="90"/>
    </row>
    <row r="334" spans="2:18" s="4" customFormat="1" ht="12" customHeight="1" x14ac:dyDescent="0.25">
      <c r="B334" s="20"/>
      <c r="C334" s="72" t="s">
        <v>242</v>
      </c>
      <c r="D334" s="87"/>
      <c r="E334" s="16"/>
      <c r="F334" s="16"/>
      <c r="G334" s="16"/>
      <c r="H334" s="16"/>
      <c r="I334" s="16"/>
      <c r="J334" s="16"/>
      <c r="K334" s="367"/>
      <c r="L334" s="184"/>
      <c r="M334" s="255"/>
      <c r="N334" s="2"/>
      <c r="Q334" s="90"/>
      <c r="R334" s="90"/>
    </row>
    <row r="335" spans="2:18" s="4" customFormat="1" ht="12" customHeight="1" x14ac:dyDescent="0.25">
      <c r="B335" s="19"/>
      <c r="C335" s="15" t="s">
        <v>32</v>
      </c>
      <c r="D335" s="87"/>
      <c r="E335" s="16"/>
      <c r="F335" s="16"/>
      <c r="G335" s="16"/>
      <c r="H335" s="16"/>
      <c r="I335" s="16"/>
      <c r="J335" s="17"/>
      <c r="K335" s="367">
        <v>1750</v>
      </c>
      <c r="L335" s="196">
        <f t="shared" ref="L335:L337" si="65">K335*1.2</f>
        <v>2100</v>
      </c>
      <c r="M335" s="180" t="s">
        <v>18</v>
      </c>
      <c r="N335" s="2"/>
      <c r="Q335" s="90"/>
      <c r="R335" s="90"/>
    </row>
    <row r="336" spans="2:18" s="4" customFormat="1" ht="12" customHeight="1" x14ac:dyDescent="0.25">
      <c r="B336" s="63"/>
      <c r="C336" s="15" t="s">
        <v>33</v>
      </c>
      <c r="D336" s="87"/>
      <c r="E336" s="16"/>
      <c r="F336" s="16"/>
      <c r="G336" s="16"/>
      <c r="H336" s="16"/>
      <c r="I336" s="16"/>
      <c r="J336" s="17"/>
      <c r="K336" s="367">
        <v>1400</v>
      </c>
      <c r="L336" s="196">
        <f t="shared" si="65"/>
        <v>1680</v>
      </c>
      <c r="M336" s="180" t="s">
        <v>18</v>
      </c>
      <c r="N336" s="2"/>
      <c r="Q336" s="90"/>
      <c r="R336" s="90"/>
    </row>
    <row r="337" spans="1:18" s="4" customFormat="1" ht="12" customHeight="1" x14ac:dyDescent="0.25">
      <c r="B337" s="19"/>
      <c r="C337" s="15" t="s">
        <v>34</v>
      </c>
      <c r="D337" s="87"/>
      <c r="E337" s="16"/>
      <c r="F337" s="16"/>
      <c r="G337" s="16"/>
      <c r="H337" s="16"/>
      <c r="I337" s="16"/>
      <c r="J337" s="17"/>
      <c r="K337" s="367">
        <v>40000</v>
      </c>
      <c r="L337" s="196">
        <f t="shared" si="65"/>
        <v>48000</v>
      </c>
      <c r="M337" s="180" t="s">
        <v>35</v>
      </c>
      <c r="N337" s="2"/>
      <c r="Q337" s="90"/>
      <c r="R337" s="90"/>
    </row>
    <row r="338" spans="1:18" s="4" customFormat="1" ht="12" customHeight="1" x14ac:dyDescent="0.25">
      <c r="B338" s="505"/>
      <c r="C338" s="428"/>
      <c r="D338" s="506"/>
      <c r="E338" s="507"/>
      <c r="F338" s="507"/>
      <c r="G338" s="507"/>
      <c r="H338" s="507"/>
      <c r="I338" s="507"/>
      <c r="J338" s="517"/>
      <c r="K338" s="518"/>
      <c r="L338" s="508"/>
      <c r="M338" s="509"/>
      <c r="N338" s="2"/>
      <c r="Q338" s="90"/>
      <c r="R338" s="90"/>
    </row>
    <row r="339" spans="1:18" s="4" customFormat="1" ht="12" customHeight="1" x14ac:dyDescent="0.25">
      <c r="B339" s="251"/>
      <c r="C339" s="15"/>
      <c r="D339" s="87"/>
      <c r="E339" s="16"/>
      <c r="F339" s="16"/>
      <c r="G339" s="16"/>
      <c r="H339" s="16"/>
      <c r="I339" s="16"/>
      <c r="J339" s="16"/>
      <c r="K339" s="369"/>
      <c r="L339" s="184"/>
      <c r="M339" s="246"/>
      <c r="N339" s="2"/>
      <c r="Q339" s="90"/>
      <c r="R339" s="90"/>
    </row>
    <row r="340" spans="1:18" s="116" customFormat="1" ht="24" customHeight="1" x14ac:dyDescent="0.45">
      <c r="A340" s="4"/>
      <c r="B340" s="164" t="s">
        <v>204</v>
      </c>
      <c r="C340" s="128"/>
      <c r="D340" s="604" t="s">
        <v>8</v>
      </c>
      <c r="E340" s="605"/>
      <c r="F340" s="605"/>
      <c r="G340" s="605"/>
      <c r="H340" s="605"/>
      <c r="I340" s="605"/>
      <c r="J340" s="605"/>
      <c r="K340" s="605"/>
      <c r="L340" s="605"/>
      <c r="M340" s="605"/>
      <c r="N340" s="2"/>
      <c r="O340" s="4"/>
      <c r="P340" s="4"/>
      <c r="Q340" s="90"/>
      <c r="R340" s="90"/>
    </row>
    <row r="341" spans="1:18" s="8" customFormat="1" ht="36" x14ac:dyDescent="0.25">
      <c r="A341" s="461" t="s">
        <v>374</v>
      </c>
      <c r="B341" s="44" t="s">
        <v>9</v>
      </c>
      <c r="C341" s="607" t="s">
        <v>10</v>
      </c>
      <c r="D341" s="608"/>
      <c r="E341" s="6" t="s">
        <v>100</v>
      </c>
      <c r="F341" s="193" t="s">
        <v>333</v>
      </c>
      <c r="G341" s="193"/>
      <c r="H341" s="6" t="s">
        <v>13</v>
      </c>
      <c r="I341" s="6" t="s">
        <v>14</v>
      </c>
      <c r="J341" s="6" t="s">
        <v>15</v>
      </c>
      <c r="K341" s="371" t="s">
        <v>123</v>
      </c>
      <c r="L341" s="595" t="s">
        <v>458</v>
      </c>
      <c r="M341" s="596"/>
      <c r="N341" s="2"/>
      <c r="O341" s="4"/>
      <c r="P341" s="4"/>
      <c r="Q341" s="90"/>
      <c r="R341" s="90"/>
    </row>
    <row r="342" spans="1:18" s="4" customFormat="1" ht="12" customHeight="1" x14ac:dyDescent="0.25">
      <c r="A342" s="48"/>
      <c r="B342" s="46"/>
      <c r="C342" s="433"/>
      <c r="D342" s="47"/>
      <c r="E342" s="33"/>
      <c r="F342" s="33"/>
      <c r="G342" s="33"/>
      <c r="H342" s="33"/>
      <c r="I342" s="33"/>
      <c r="J342" s="33"/>
      <c r="K342" s="385"/>
      <c r="L342" s="75"/>
      <c r="M342" s="255"/>
      <c r="N342" s="9"/>
      <c r="Q342" s="90"/>
      <c r="R342" s="90"/>
    </row>
    <row r="343" spans="1:18" s="4" customFormat="1" ht="12" customHeight="1" x14ac:dyDescent="0.25">
      <c r="A343" s="29">
        <v>58579</v>
      </c>
      <c r="B343" s="484">
        <v>35442050</v>
      </c>
      <c r="C343" s="139" t="s">
        <v>206</v>
      </c>
      <c r="D343" s="156"/>
      <c r="E343" s="199" t="s">
        <v>129</v>
      </c>
      <c r="F343" s="118">
        <v>40</v>
      </c>
      <c r="G343" s="118"/>
      <c r="H343" s="118" t="s">
        <v>138</v>
      </c>
      <c r="I343" s="200">
        <v>4</v>
      </c>
      <c r="J343" s="118">
        <f>I343*1.2*1.2</f>
        <v>5.76</v>
      </c>
      <c r="K343" s="498">
        <v>6800</v>
      </c>
      <c r="L343" s="196">
        <f t="shared" ref="L343:L347" si="66">K343*1.2</f>
        <v>8160</v>
      </c>
      <c r="M343" s="252" t="s">
        <v>44</v>
      </c>
      <c r="N343" s="485" t="s">
        <v>17</v>
      </c>
      <c r="O343" s="8">
        <f t="shared" ref="O343:O361" si="67">K343*I343</f>
        <v>27200</v>
      </c>
      <c r="P343" s="8"/>
      <c r="Q343" s="90"/>
      <c r="R343" s="90"/>
    </row>
    <row r="344" spans="1:18" s="4" customFormat="1" ht="12" customHeight="1" x14ac:dyDescent="0.25">
      <c r="A344" s="29">
        <v>58665</v>
      </c>
      <c r="B344" s="481">
        <v>35442068</v>
      </c>
      <c r="C344" s="139" t="s">
        <v>207</v>
      </c>
      <c r="D344" s="156"/>
      <c r="E344" s="199" t="s">
        <v>434</v>
      </c>
      <c r="F344" s="118">
        <v>40</v>
      </c>
      <c r="G344" s="118"/>
      <c r="H344" s="118" t="s">
        <v>138</v>
      </c>
      <c r="I344" s="200">
        <v>2</v>
      </c>
      <c r="J344" s="118">
        <f>I344*1.2*1.8</f>
        <v>4.32</v>
      </c>
      <c r="K344" s="498">
        <v>11650</v>
      </c>
      <c r="L344" s="196">
        <f t="shared" si="66"/>
        <v>13980</v>
      </c>
      <c r="M344" s="252" t="s">
        <v>44</v>
      </c>
      <c r="N344" s="480" t="s">
        <v>22</v>
      </c>
      <c r="O344" s="8">
        <f t="shared" si="67"/>
        <v>23300</v>
      </c>
      <c r="P344" s="8"/>
      <c r="Q344" s="90"/>
      <c r="R344" s="90"/>
    </row>
    <row r="345" spans="1:18" s="4" customFormat="1" ht="12" customHeight="1" x14ac:dyDescent="0.25">
      <c r="A345" s="29">
        <v>58967</v>
      </c>
      <c r="B345" s="481">
        <v>35442077</v>
      </c>
      <c r="C345" s="438" t="s">
        <v>207</v>
      </c>
      <c r="D345" s="422"/>
      <c r="E345" s="547" t="s">
        <v>41</v>
      </c>
      <c r="F345" s="144">
        <v>40</v>
      </c>
      <c r="G345" s="144"/>
      <c r="H345" s="144" t="s">
        <v>138</v>
      </c>
      <c r="I345" s="548">
        <v>4</v>
      </c>
      <c r="J345" s="144">
        <f>I345*2.4*0.6</f>
        <v>5.76</v>
      </c>
      <c r="K345" s="498">
        <v>7900</v>
      </c>
      <c r="L345" s="196">
        <f t="shared" si="66"/>
        <v>9480</v>
      </c>
      <c r="M345" s="252" t="s">
        <v>44</v>
      </c>
      <c r="N345" s="480" t="s">
        <v>22</v>
      </c>
      <c r="O345" s="8">
        <f t="shared" si="67"/>
        <v>31600</v>
      </c>
      <c r="P345" s="8"/>
      <c r="Q345" s="90"/>
      <c r="R345" s="90"/>
    </row>
    <row r="346" spans="1:18" s="4" customFormat="1" ht="12" customHeight="1" x14ac:dyDescent="0.25">
      <c r="A346" s="29">
        <v>58580</v>
      </c>
      <c r="B346" s="484">
        <v>35442051</v>
      </c>
      <c r="C346" s="139" t="s">
        <v>207</v>
      </c>
      <c r="D346" s="546"/>
      <c r="E346" s="199" t="s">
        <v>309</v>
      </c>
      <c r="F346" s="118">
        <v>40</v>
      </c>
      <c r="G346" s="118"/>
      <c r="H346" s="118" t="s">
        <v>138</v>
      </c>
      <c r="I346" s="200">
        <v>2</v>
      </c>
      <c r="J346" s="118">
        <f>I346*1.2*2.4</f>
        <v>5.76</v>
      </c>
      <c r="K346" s="498">
        <v>13850</v>
      </c>
      <c r="L346" s="196">
        <f t="shared" si="66"/>
        <v>16620</v>
      </c>
      <c r="M346" s="252" t="s">
        <v>44</v>
      </c>
      <c r="N346" s="485" t="s">
        <v>17</v>
      </c>
      <c r="O346" s="8">
        <f>K346*I346</f>
        <v>27700</v>
      </c>
      <c r="P346" s="8"/>
      <c r="Q346" s="90"/>
      <c r="R346" s="90"/>
    </row>
    <row r="347" spans="1:18" s="4" customFormat="1" ht="12" customHeight="1" x14ac:dyDescent="0.25">
      <c r="A347" s="29">
        <v>58969</v>
      </c>
      <c r="B347" s="481">
        <v>35442612</v>
      </c>
      <c r="C347" s="438" t="s">
        <v>207</v>
      </c>
      <c r="D347" s="422"/>
      <c r="E347" s="547" t="s">
        <v>435</v>
      </c>
      <c r="F347" s="144">
        <v>40</v>
      </c>
      <c r="G347" s="144"/>
      <c r="H347" s="144" t="s">
        <v>138</v>
      </c>
      <c r="I347" s="548">
        <v>2</v>
      </c>
      <c r="J347" s="144">
        <f>I347*3*1.2</f>
        <v>7.1999999999999993</v>
      </c>
      <c r="K347" s="498">
        <v>21300</v>
      </c>
      <c r="L347" s="196">
        <f t="shared" si="66"/>
        <v>25560</v>
      </c>
      <c r="M347" s="252" t="s">
        <v>44</v>
      </c>
      <c r="N347" s="480" t="s">
        <v>22</v>
      </c>
      <c r="O347" s="8">
        <f t="shared" si="67"/>
        <v>42600</v>
      </c>
      <c r="P347" s="8"/>
      <c r="Q347" s="90"/>
      <c r="R347" s="90"/>
    </row>
    <row r="348" spans="1:18" s="239" customFormat="1" ht="12" customHeight="1" x14ac:dyDescent="0.25">
      <c r="A348" s="29">
        <v>58596</v>
      </c>
      <c r="B348" s="481">
        <v>35442262</v>
      </c>
      <c r="C348" s="139" t="s">
        <v>215</v>
      </c>
      <c r="D348" s="156"/>
      <c r="E348" s="199" t="s">
        <v>491</v>
      </c>
      <c r="F348" s="118">
        <v>40</v>
      </c>
      <c r="G348" s="118"/>
      <c r="H348" s="118" t="s">
        <v>138</v>
      </c>
      <c r="I348" s="200">
        <v>4</v>
      </c>
      <c r="J348" s="118"/>
      <c r="K348" s="498">
        <v>9000</v>
      </c>
      <c r="L348" s="196">
        <f t="shared" ref="L348:L361" si="68">K348*1.2</f>
        <v>10800</v>
      </c>
      <c r="M348" s="252" t="s">
        <v>44</v>
      </c>
      <c r="N348" s="480" t="s">
        <v>22</v>
      </c>
      <c r="O348" s="8">
        <f t="shared" si="67"/>
        <v>36000</v>
      </c>
      <c r="P348" s="8"/>
      <c r="Q348" s="90"/>
      <c r="R348" s="90"/>
    </row>
    <row r="349" spans="1:18" s="239" customFormat="1" ht="12" customHeight="1" x14ac:dyDescent="0.25">
      <c r="A349" s="29">
        <v>58583</v>
      </c>
      <c r="B349" s="484">
        <v>35442086</v>
      </c>
      <c r="C349" s="438" t="s">
        <v>215</v>
      </c>
      <c r="D349" s="156"/>
      <c r="E349" s="199" t="s">
        <v>492</v>
      </c>
      <c r="F349" s="118">
        <v>40</v>
      </c>
      <c r="G349" s="118"/>
      <c r="H349" s="118" t="s">
        <v>138</v>
      </c>
      <c r="I349" s="200">
        <v>4</v>
      </c>
      <c r="J349" s="118"/>
      <c r="K349" s="498">
        <v>11200</v>
      </c>
      <c r="L349" s="196">
        <f t="shared" si="68"/>
        <v>13440</v>
      </c>
      <c r="M349" s="252" t="s">
        <v>44</v>
      </c>
      <c r="N349" s="485" t="s">
        <v>17</v>
      </c>
      <c r="O349" s="8">
        <f t="shared" si="67"/>
        <v>44800</v>
      </c>
      <c r="P349" s="8"/>
      <c r="Q349" s="90"/>
      <c r="R349" s="90"/>
    </row>
    <row r="350" spans="1:18" s="239" customFormat="1" ht="12" customHeight="1" x14ac:dyDescent="0.25">
      <c r="A350" s="29">
        <v>58584</v>
      </c>
      <c r="B350" s="494">
        <v>35442420</v>
      </c>
      <c r="C350" s="234" t="s">
        <v>216</v>
      </c>
      <c r="D350" s="156"/>
      <c r="E350" s="199" t="s">
        <v>493</v>
      </c>
      <c r="F350" s="118">
        <v>40</v>
      </c>
      <c r="G350" s="118"/>
      <c r="H350" s="118" t="s">
        <v>138</v>
      </c>
      <c r="I350" s="200">
        <v>1</v>
      </c>
      <c r="J350" s="118"/>
      <c r="K350" s="498">
        <v>36800</v>
      </c>
      <c r="L350" s="196">
        <f t="shared" si="68"/>
        <v>44160</v>
      </c>
      <c r="M350" s="252" t="s">
        <v>44</v>
      </c>
      <c r="N350" s="480" t="s">
        <v>22</v>
      </c>
      <c r="O350" s="8">
        <f t="shared" si="67"/>
        <v>36800</v>
      </c>
      <c r="P350" s="8"/>
      <c r="Q350" s="90"/>
      <c r="R350" s="90"/>
    </row>
    <row r="351" spans="1:18" s="239" customFormat="1" ht="12" customHeight="1" x14ac:dyDescent="0.25">
      <c r="A351" s="29"/>
      <c r="B351" s="456">
        <v>35443610</v>
      </c>
      <c r="C351" s="139" t="s">
        <v>437</v>
      </c>
      <c r="D351" s="568"/>
      <c r="E351" s="199" t="s">
        <v>217</v>
      </c>
      <c r="F351" s="118">
        <v>40</v>
      </c>
      <c r="G351" s="118"/>
      <c r="H351" s="118" t="s">
        <v>138</v>
      </c>
      <c r="I351" s="200">
        <v>2</v>
      </c>
      <c r="J351" s="519"/>
      <c r="K351" s="498">
        <v>28900</v>
      </c>
      <c r="L351" s="196">
        <f t="shared" si="68"/>
        <v>34680</v>
      </c>
      <c r="M351" s="252" t="s">
        <v>44</v>
      </c>
      <c r="N351" s="480" t="s">
        <v>22</v>
      </c>
      <c r="O351" s="8">
        <f t="shared" si="67"/>
        <v>57800</v>
      </c>
      <c r="P351" s="8"/>
      <c r="Q351" s="90"/>
      <c r="R351" s="90"/>
    </row>
    <row r="352" spans="1:18" s="239" customFormat="1" ht="12" customHeight="1" x14ac:dyDescent="0.25">
      <c r="A352" s="29">
        <v>58597</v>
      </c>
      <c r="B352" s="456">
        <v>35442425</v>
      </c>
      <c r="C352" s="139" t="s">
        <v>441</v>
      </c>
      <c r="D352" s="156"/>
      <c r="E352" s="199" t="s">
        <v>218</v>
      </c>
      <c r="F352" s="118">
        <v>40</v>
      </c>
      <c r="G352" s="118"/>
      <c r="H352" s="118" t="s">
        <v>138</v>
      </c>
      <c r="I352" s="200">
        <v>4</v>
      </c>
      <c r="J352" s="118"/>
      <c r="K352" s="498">
        <v>28900</v>
      </c>
      <c r="L352" s="196">
        <f t="shared" si="68"/>
        <v>34680</v>
      </c>
      <c r="M352" s="252" t="s">
        <v>44</v>
      </c>
      <c r="N352" s="450" t="s">
        <v>23</v>
      </c>
      <c r="O352" s="8">
        <f t="shared" si="67"/>
        <v>115600</v>
      </c>
      <c r="P352" s="8"/>
      <c r="Q352" s="90"/>
      <c r="R352" s="90"/>
    </row>
    <row r="353" spans="1:18" s="239" customFormat="1" ht="12" customHeight="1" x14ac:dyDescent="0.25">
      <c r="A353" s="29">
        <v>58609</v>
      </c>
      <c r="B353" s="456">
        <v>35442249</v>
      </c>
      <c r="C353" s="139" t="s">
        <v>436</v>
      </c>
      <c r="D353" s="156"/>
      <c r="E353" s="199" t="s">
        <v>219</v>
      </c>
      <c r="F353" s="118">
        <v>40</v>
      </c>
      <c r="G353" s="118"/>
      <c r="H353" s="118" t="s">
        <v>138</v>
      </c>
      <c r="I353" s="200">
        <v>4</v>
      </c>
      <c r="J353" s="118"/>
      <c r="K353" s="498">
        <v>30700</v>
      </c>
      <c r="L353" s="196">
        <f t="shared" si="68"/>
        <v>36840</v>
      </c>
      <c r="M353" s="252" t="s">
        <v>44</v>
      </c>
      <c r="N353" s="450" t="s">
        <v>23</v>
      </c>
      <c r="O353" s="8">
        <f t="shared" si="67"/>
        <v>122800</v>
      </c>
      <c r="P353" s="8"/>
      <c r="Q353" s="90"/>
      <c r="R353" s="90"/>
    </row>
    <row r="354" spans="1:18" s="239" customFormat="1" ht="12" customHeight="1" x14ac:dyDescent="0.25">
      <c r="A354" s="29">
        <v>58611</v>
      </c>
      <c r="B354" s="456">
        <v>35442254</v>
      </c>
      <c r="C354" s="139" t="s">
        <v>438</v>
      </c>
      <c r="D354" s="156"/>
      <c r="E354" s="199" t="s">
        <v>220</v>
      </c>
      <c r="F354" s="118">
        <v>40</v>
      </c>
      <c r="G354" s="118"/>
      <c r="H354" s="118" t="s">
        <v>138</v>
      </c>
      <c r="I354" s="200">
        <v>4</v>
      </c>
      <c r="J354" s="118"/>
      <c r="K354" s="498">
        <v>30700</v>
      </c>
      <c r="L354" s="196">
        <f t="shared" si="68"/>
        <v>36840</v>
      </c>
      <c r="M354" s="252" t="s">
        <v>44</v>
      </c>
      <c r="N354" s="450" t="s">
        <v>23</v>
      </c>
      <c r="O354" s="8">
        <f t="shared" si="67"/>
        <v>122800</v>
      </c>
      <c r="P354" s="8"/>
      <c r="Q354" s="90"/>
      <c r="R354" s="90"/>
    </row>
    <row r="355" spans="1:18" s="239" customFormat="1" x14ac:dyDescent="0.25">
      <c r="A355" s="29">
        <v>58613</v>
      </c>
      <c r="B355" s="456">
        <v>35442255</v>
      </c>
      <c r="C355" s="139" t="s">
        <v>439</v>
      </c>
      <c r="D355" s="156"/>
      <c r="E355" s="199" t="s">
        <v>221</v>
      </c>
      <c r="F355" s="118">
        <v>40</v>
      </c>
      <c r="G355" s="118"/>
      <c r="H355" s="118" t="s">
        <v>138</v>
      </c>
      <c r="I355" s="200">
        <v>4</v>
      </c>
      <c r="J355" s="118"/>
      <c r="K355" s="498">
        <v>30700</v>
      </c>
      <c r="L355" s="196">
        <f t="shared" si="68"/>
        <v>36840</v>
      </c>
      <c r="M355" s="252" t="s">
        <v>44</v>
      </c>
      <c r="N355" s="450" t="s">
        <v>23</v>
      </c>
      <c r="O355" s="8">
        <f t="shared" si="67"/>
        <v>122800</v>
      </c>
      <c r="P355" s="8"/>
      <c r="Q355" s="90"/>
      <c r="R355" s="90"/>
    </row>
    <row r="356" spans="1:18" s="239" customFormat="1" x14ac:dyDescent="0.25">
      <c r="A356" s="29">
        <v>58614</v>
      </c>
      <c r="B356" s="456">
        <v>35442256</v>
      </c>
      <c r="C356" s="139" t="s">
        <v>440</v>
      </c>
      <c r="D356" s="156"/>
      <c r="E356" s="199" t="s">
        <v>20</v>
      </c>
      <c r="F356" s="118">
        <v>40</v>
      </c>
      <c r="G356" s="118"/>
      <c r="H356" s="118" t="s">
        <v>138</v>
      </c>
      <c r="I356" s="200">
        <v>4</v>
      </c>
      <c r="J356" s="118"/>
      <c r="K356" s="498">
        <v>30700</v>
      </c>
      <c r="L356" s="196">
        <f t="shared" si="68"/>
        <v>36840</v>
      </c>
      <c r="M356" s="252" t="s">
        <v>44</v>
      </c>
      <c r="N356" s="450" t="s">
        <v>23</v>
      </c>
      <c r="O356" s="8">
        <f t="shared" si="67"/>
        <v>122800</v>
      </c>
      <c r="P356" s="8"/>
      <c r="Q356" s="90"/>
      <c r="R356" s="90"/>
    </row>
    <row r="357" spans="1:18" s="239" customFormat="1" ht="12" customHeight="1" x14ac:dyDescent="0.25">
      <c r="A357" s="29"/>
      <c r="B357" s="481" t="s">
        <v>484</v>
      </c>
      <c r="C357" s="602" t="s">
        <v>488</v>
      </c>
      <c r="D357" s="603"/>
      <c r="E357" s="199" t="s">
        <v>487</v>
      </c>
      <c r="F357" s="118">
        <v>40</v>
      </c>
      <c r="G357" s="172"/>
      <c r="H357" s="118" t="s">
        <v>159</v>
      </c>
      <c r="I357" s="200">
        <v>4</v>
      </c>
      <c r="J357" s="172"/>
      <c r="K357" s="569">
        <v>8630</v>
      </c>
      <c r="L357" s="196">
        <f t="shared" si="68"/>
        <v>10356</v>
      </c>
      <c r="M357" s="252" t="s">
        <v>44</v>
      </c>
      <c r="N357" s="480" t="s">
        <v>22</v>
      </c>
      <c r="O357" s="8">
        <f t="shared" si="67"/>
        <v>34520</v>
      </c>
      <c r="P357" s="8"/>
      <c r="Q357" s="90"/>
      <c r="R357" s="90"/>
    </row>
    <row r="358" spans="1:18" s="239" customFormat="1" ht="12" customHeight="1" x14ac:dyDescent="0.25">
      <c r="A358" s="29"/>
      <c r="B358" s="481" t="s">
        <v>483</v>
      </c>
      <c r="C358" s="602" t="s">
        <v>489</v>
      </c>
      <c r="D358" s="603"/>
      <c r="E358" s="199" t="s">
        <v>486</v>
      </c>
      <c r="F358" s="118">
        <v>40</v>
      </c>
      <c r="G358" s="172"/>
      <c r="H358" s="118" t="s">
        <v>159</v>
      </c>
      <c r="I358" s="200">
        <v>2</v>
      </c>
      <c r="J358" s="172"/>
      <c r="K358" s="569">
        <v>17700</v>
      </c>
      <c r="L358" s="196">
        <f t="shared" si="68"/>
        <v>21240</v>
      </c>
      <c r="M358" s="252" t="s">
        <v>44</v>
      </c>
      <c r="N358" s="480" t="s">
        <v>22</v>
      </c>
      <c r="O358" s="8">
        <f t="shared" si="67"/>
        <v>35400</v>
      </c>
      <c r="P358" s="8"/>
      <c r="Q358" s="90"/>
      <c r="R358" s="90"/>
    </row>
    <row r="359" spans="1:18" s="239" customFormat="1" ht="12" customHeight="1" x14ac:dyDescent="0.25">
      <c r="A359" s="29"/>
      <c r="B359" s="481" t="s">
        <v>482</v>
      </c>
      <c r="C359" s="602" t="s">
        <v>489</v>
      </c>
      <c r="D359" s="603"/>
      <c r="E359" s="199" t="s">
        <v>485</v>
      </c>
      <c r="F359" s="118">
        <v>40</v>
      </c>
      <c r="G359" s="172"/>
      <c r="H359" s="118" t="s">
        <v>159</v>
      </c>
      <c r="I359" s="200">
        <v>2</v>
      </c>
      <c r="J359" s="172"/>
      <c r="K359" s="569">
        <v>14800</v>
      </c>
      <c r="L359" s="196">
        <f t="shared" si="68"/>
        <v>17760</v>
      </c>
      <c r="M359" s="252" t="s">
        <v>44</v>
      </c>
      <c r="N359" s="480" t="s">
        <v>22</v>
      </c>
      <c r="O359" s="8">
        <f t="shared" si="67"/>
        <v>29600</v>
      </c>
      <c r="P359" s="8"/>
      <c r="Q359" s="90"/>
      <c r="R359" s="90"/>
    </row>
    <row r="360" spans="1:18" s="239" customFormat="1" ht="12" customHeight="1" x14ac:dyDescent="0.25">
      <c r="A360" s="29"/>
      <c r="B360" s="481" t="s">
        <v>480</v>
      </c>
      <c r="C360" s="602" t="s">
        <v>490</v>
      </c>
      <c r="D360" s="603"/>
      <c r="E360" s="199" t="s">
        <v>491</v>
      </c>
      <c r="F360" s="118">
        <v>40</v>
      </c>
      <c r="G360" s="172"/>
      <c r="H360" s="118" t="s">
        <v>159</v>
      </c>
      <c r="I360" s="200">
        <v>4</v>
      </c>
      <c r="J360" s="172"/>
      <c r="K360" s="569">
        <v>11400</v>
      </c>
      <c r="L360" s="196">
        <f t="shared" si="68"/>
        <v>13680</v>
      </c>
      <c r="M360" s="252" t="s">
        <v>44</v>
      </c>
      <c r="N360" s="480" t="s">
        <v>22</v>
      </c>
      <c r="O360" s="8">
        <f t="shared" si="67"/>
        <v>45600</v>
      </c>
      <c r="P360" s="8"/>
      <c r="Q360" s="90"/>
      <c r="R360" s="90"/>
    </row>
    <row r="361" spans="1:18" s="239" customFormat="1" ht="12" customHeight="1" x14ac:dyDescent="0.25">
      <c r="A361" s="29"/>
      <c r="B361" s="481" t="s">
        <v>481</v>
      </c>
      <c r="C361" s="602" t="s">
        <v>490</v>
      </c>
      <c r="D361" s="603"/>
      <c r="E361" s="199" t="s">
        <v>492</v>
      </c>
      <c r="F361" s="118">
        <v>40</v>
      </c>
      <c r="G361" s="172"/>
      <c r="H361" s="118" t="s">
        <v>159</v>
      </c>
      <c r="I361" s="200">
        <v>4</v>
      </c>
      <c r="J361" s="172"/>
      <c r="K361" s="569">
        <v>14100</v>
      </c>
      <c r="L361" s="196">
        <f t="shared" si="68"/>
        <v>16920</v>
      </c>
      <c r="M361" s="252" t="s">
        <v>44</v>
      </c>
      <c r="N361" s="480" t="s">
        <v>22</v>
      </c>
      <c r="O361" s="8">
        <f t="shared" si="67"/>
        <v>56400</v>
      </c>
      <c r="P361" s="8"/>
      <c r="Q361" s="90"/>
      <c r="R361" s="90"/>
    </row>
    <row r="362" spans="1:18" s="239" customFormat="1" ht="12" customHeight="1" x14ac:dyDescent="0.25">
      <c r="A362" s="29"/>
      <c r="B362" s="118"/>
      <c r="C362" s="140"/>
      <c r="D362" s="125"/>
      <c r="E362" s="123"/>
      <c r="F362" s="118"/>
      <c r="G362" s="172"/>
      <c r="H362" s="118"/>
      <c r="I362" s="200"/>
      <c r="J362" s="172"/>
      <c r="K362" s="549"/>
      <c r="L362" s="178"/>
      <c r="M362" s="252"/>
      <c r="N362" s="11"/>
      <c r="O362" s="8"/>
      <c r="P362" s="8"/>
      <c r="Q362" s="90"/>
      <c r="R362" s="90"/>
    </row>
    <row r="363" spans="1:18" s="239" customFormat="1" ht="12" customHeight="1" x14ac:dyDescent="0.25">
      <c r="A363" s="29"/>
      <c r="B363" s="609" t="s">
        <v>352</v>
      </c>
      <c r="C363" s="610"/>
      <c r="D363" s="611"/>
      <c r="E363" s="611"/>
      <c r="F363" s="611"/>
      <c r="G363" s="611"/>
      <c r="H363" s="611"/>
      <c r="I363" s="611"/>
      <c r="J363" s="611"/>
      <c r="K363" s="611"/>
      <c r="L363" s="611"/>
      <c r="M363" s="612"/>
      <c r="N363" s="11"/>
      <c r="O363" s="4"/>
      <c r="P363" s="4"/>
      <c r="Q363" s="90"/>
      <c r="R363" s="90"/>
    </row>
    <row r="364" spans="1:18" s="239" customFormat="1" ht="12" customHeight="1" x14ac:dyDescent="0.25">
      <c r="A364" s="29"/>
      <c r="B364" s="526" t="s">
        <v>354</v>
      </c>
      <c r="C364" s="523"/>
      <c r="D364" s="524"/>
      <c r="E364" s="524"/>
      <c r="F364" s="524"/>
      <c r="G364" s="524"/>
      <c r="H364" s="524"/>
      <c r="I364" s="524"/>
      <c r="J364" s="524"/>
      <c r="K364" s="524"/>
      <c r="L364" s="524"/>
      <c r="M364" s="525"/>
      <c r="N364" s="11"/>
      <c r="O364" s="4"/>
      <c r="P364" s="4"/>
      <c r="Q364" s="90"/>
      <c r="R364" s="90"/>
    </row>
    <row r="365" spans="1:18" s="239" customFormat="1" ht="12" customHeight="1" x14ac:dyDescent="0.25">
      <c r="A365" s="29"/>
      <c r="B365" s="545" t="s">
        <v>353</v>
      </c>
      <c r="C365" s="555" t="s">
        <v>450</v>
      </c>
      <c r="D365" s="434"/>
      <c r="E365" s="434"/>
      <c r="F365" s="434"/>
      <c r="G365" s="434"/>
      <c r="H365" s="434"/>
      <c r="I365" s="434"/>
      <c r="J365" s="434"/>
      <c r="K365" s="432"/>
      <c r="L365" s="196"/>
      <c r="M365" s="252"/>
      <c r="N365" s="11"/>
      <c r="O365" s="4"/>
      <c r="P365" s="4"/>
      <c r="Q365" s="90"/>
      <c r="R365" s="90"/>
    </row>
    <row r="366" spans="1:18" s="4" customFormat="1" ht="6" customHeight="1" x14ac:dyDescent="0.25">
      <c r="A366" s="30"/>
      <c r="B366" s="14"/>
      <c r="C366" s="15"/>
      <c r="D366" s="87"/>
      <c r="E366" s="16"/>
      <c r="F366" s="16"/>
      <c r="G366" s="16"/>
      <c r="H366" s="16"/>
      <c r="I366" s="16"/>
      <c r="J366" s="16"/>
      <c r="K366" s="369"/>
      <c r="L366" s="184"/>
      <c r="M366" s="255"/>
      <c r="N366" s="12"/>
      <c r="Q366" s="90"/>
      <c r="R366" s="90"/>
    </row>
    <row r="367" spans="1:18" s="4" customFormat="1" ht="15.6" x14ac:dyDescent="0.3">
      <c r="B367" s="435" t="s">
        <v>76</v>
      </c>
      <c r="C367" s="25" t="s">
        <v>222</v>
      </c>
      <c r="D367" s="80"/>
      <c r="E367" s="35"/>
      <c r="F367" s="35"/>
      <c r="G367" s="35"/>
      <c r="H367" s="35"/>
      <c r="I367" s="35"/>
      <c r="J367" s="35"/>
      <c r="K367" s="382"/>
      <c r="L367" s="183"/>
      <c r="M367" s="268"/>
      <c r="N367" s="2"/>
      <c r="Q367" s="90"/>
      <c r="R367" s="90"/>
    </row>
    <row r="368" spans="1:18" s="4" customFormat="1" ht="12" customHeight="1" x14ac:dyDescent="0.25">
      <c r="B368" s="63"/>
      <c r="C368" s="15" t="s">
        <v>223</v>
      </c>
      <c r="D368" s="87"/>
      <c r="E368" s="16"/>
      <c r="F368" s="16"/>
      <c r="G368" s="16"/>
      <c r="H368" s="16"/>
      <c r="I368" s="16"/>
      <c r="J368" s="16"/>
      <c r="K368" s="369"/>
      <c r="L368" s="184"/>
      <c r="M368" s="255"/>
      <c r="N368" s="2"/>
      <c r="Q368" s="90"/>
      <c r="R368" s="90"/>
    </row>
    <row r="369" spans="1:18" s="4" customFormat="1" ht="6.75" customHeight="1" x14ac:dyDescent="0.25">
      <c r="B369" s="89"/>
      <c r="C369" s="22"/>
      <c r="D369" s="100"/>
      <c r="E369" s="23"/>
      <c r="F369" s="23"/>
      <c r="G369" s="23"/>
      <c r="H369" s="23"/>
      <c r="I369" s="23"/>
      <c r="J369" s="23"/>
      <c r="K369" s="391"/>
      <c r="L369" s="187"/>
      <c r="M369" s="182"/>
      <c r="N369" s="2"/>
      <c r="Q369" s="90"/>
      <c r="R369" s="90"/>
    </row>
    <row r="370" spans="1:18" s="4" customFormat="1" ht="17.399999999999999" x14ac:dyDescent="0.3">
      <c r="B370" s="310"/>
      <c r="C370" s="311" t="s">
        <v>204</v>
      </c>
      <c r="D370" s="80"/>
      <c r="E370" s="35"/>
      <c r="F370" s="35"/>
      <c r="G370" s="35"/>
      <c r="H370" s="35"/>
      <c r="I370" s="35"/>
      <c r="J370" s="35"/>
      <c r="K370" s="382"/>
      <c r="L370" s="183"/>
      <c r="M370" s="268"/>
      <c r="N370" s="2"/>
      <c r="Q370" s="90"/>
      <c r="R370" s="90"/>
    </row>
    <row r="371" spans="1:18" s="4" customFormat="1" ht="7.5" customHeight="1" x14ac:dyDescent="0.25">
      <c r="B371" s="63"/>
      <c r="C371" s="251"/>
      <c r="D371" s="87"/>
      <c r="E371" s="16"/>
      <c r="F371" s="16"/>
      <c r="G371" s="16"/>
      <c r="H371" s="16"/>
      <c r="I371" s="16"/>
      <c r="J371" s="16"/>
      <c r="K371" s="369"/>
      <c r="L371" s="184"/>
      <c r="M371" s="255"/>
      <c r="N371" s="2"/>
      <c r="Q371" s="90"/>
      <c r="R371" s="90"/>
    </row>
    <row r="372" spans="1:18" s="4" customFormat="1" ht="12" customHeight="1" x14ac:dyDescent="0.25">
      <c r="B372" s="19" t="s">
        <v>29</v>
      </c>
      <c r="C372" s="15" t="s">
        <v>295</v>
      </c>
      <c r="D372" s="87"/>
      <c r="E372" s="16"/>
      <c r="F372" s="16"/>
      <c r="G372" s="16"/>
      <c r="H372" s="16"/>
      <c r="I372" s="16"/>
      <c r="J372" s="16"/>
      <c r="K372" s="369"/>
      <c r="L372" s="184"/>
      <c r="M372" s="255"/>
      <c r="N372" s="2"/>
      <c r="Q372" s="90"/>
      <c r="R372" s="90"/>
    </row>
    <row r="373" spans="1:18" s="4" customFormat="1" ht="12" customHeight="1" x14ac:dyDescent="0.25">
      <c r="B373" s="500"/>
      <c r="C373" s="15" t="s">
        <v>431</v>
      </c>
      <c r="D373" s="87"/>
      <c r="E373" s="16"/>
      <c r="F373" s="16"/>
      <c r="G373" s="16"/>
      <c r="H373" s="16"/>
      <c r="I373" s="16"/>
      <c r="J373" s="16"/>
      <c r="K373" s="369"/>
      <c r="L373" s="184"/>
      <c r="M373" s="255"/>
      <c r="N373" s="2"/>
      <c r="Q373" s="90"/>
      <c r="R373" s="90"/>
    </row>
    <row r="374" spans="1:18" s="4" customFormat="1" ht="12" customHeight="1" x14ac:dyDescent="0.25">
      <c r="B374" s="19"/>
      <c r="C374" s="15" t="s">
        <v>294</v>
      </c>
      <c r="D374" s="87"/>
      <c r="E374" s="16"/>
      <c r="F374" s="16"/>
      <c r="G374" s="16"/>
      <c r="H374" s="16"/>
      <c r="I374" s="16"/>
      <c r="J374" s="16"/>
      <c r="K374" s="369"/>
      <c r="L374" s="184"/>
      <c r="M374" s="255"/>
      <c r="N374" s="2"/>
      <c r="Q374" s="90"/>
      <c r="R374" s="90"/>
    </row>
    <row r="375" spans="1:18" s="4" customFormat="1" ht="6" customHeight="1" x14ac:dyDescent="0.25">
      <c r="B375" s="19"/>
      <c r="C375" s="15"/>
      <c r="D375" s="15"/>
      <c r="E375" s="87"/>
      <c r="F375" s="16"/>
      <c r="G375" s="16"/>
      <c r="H375" s="16"/>
      <c r="I375" s="16"/>
      <c r="J375" s="16"/>
      <c r="K375" s="388"/>
      <c r="L375" s="49"/>
      <c r="M375" s="267"/>
      <c r="N375" s="2"/>
      <c r="Q375" s="90"/>
      <c r="R375" s="90"/>
    </row>
    <row r="376" spans="1:18" s="4" customFormat="1" ht="12" customHeight="1" x14ac:dyDescent="0.25">
      <c r="B376" s="19"/>
      <c r="C376" s="4" t="s">
        <v>300</v>
      </c>
      <c r="D376" s="87"/>
      <c r="E376" s="34"/>
      <c r="F376" s="35"/>
      <c r="G376" s="35"/>
      <c r="H376" s="25"/>
      <c r="I376" s="25" t="s">
        <v>224</v>
      </c>
      <c r="J376" s="53"/>
      <c r="K376" s="392" t="s">
        <v>225</v>
      </c>
      <c r="L376" s="324" t="s">
        <v>226</v>
      </c>
      <c r="M376" s="255"/>
      <c r="N376" s="2"/>
      <c r="Q376" s="90"/>
      <c r="R376" s="90"/>
    </row>
    <row r="377" spans="1:18" s="32" customFormat="1" ht="12" customHeight="1" x14ac:dyDescent="0.25">
      <c r="A377" s="4"/>
      <c r="B377" s="19"/>
      <c r="D377" s="87"/>
      <c r="E377" s="325" t="s">
        <v>297</v>
      </c>
      <c r="F377" s="326"/>
      <c r="G377" s="326"/>
      <c r="H377" s="327"/>
      <c r="I377" s="327"/>
      <c r="J377" s="328"/>
      <c r="K377" s="401">
        <v>1.25</v>
      </c>
      <c r="L377" s="324">
        <v>1.2</v>
      </c>
      <c r="M377" s="180"/>
      <c r="N377" s="2"/>
      <c r="O377" s="4"/>
      <c r="P377" s="4"/>
      <c r="Q377" s="90"/>
      <c r="R377" s="90"/>
    </row>
    <row r="378" spans="1:18" s="32" customFormat="1" ht="12" customHeight="1" x14ac:dyDescent="0.25">
      <c r="A378" s="4"/>
      <c r="B378" s="19"/>
      <c r="D378" s="87"/>
      <c r="E378" s="24" t="s">
        <v>296</v>
      </c>
      <c r="F378" s="23"/>
      <c r="G378" s="23"/>
      <c r="H378" s="38"/>
      <c r="I378" s="38"/>
      <c r="J378" s="13"/>
      <c r="K378" s="401">
        <v>1.7</v>
      </c>
      <c r="L378" s="324">
        <v>1.5</v>
      </c>
      <c r="M378" s="180"/>
      <c r="N378" s="2"/>
      <c r="O378" s="4"/>
      <c r="P378" s="4"/>
      <c r="Q378" s="90"/>
      <c r="R378" s="90"/>
    </row>
    <row r="379" spans="1:18" s="32" customFormat="1" ht="12" customHeight="1" x14ac:dyDescent="0.25">
      <c r="A379" s="4"/>
      <c r="B379" s="19"/>
      <c r="D379" s="87"/>
      <c r="E379" s="15"/>
      <c r="F379" s="16"/>
      <c r="G379" s="16"/>
      <c r="H379" s="16"/>
      <c r="I379" s="16"/>
      <c r="J379" s="16"/>
      <c r="K379" s="383"/>
      <c r="L379" s="184"/>
      <c r="M379" s="180"/>
      <c r="N379" s="2"/>
      <c r="O379" s="4"/>
      <c r="P379" s="4"/>
      <c r="Q379" s="90"/>
      <c r="R379" s="90"/>
    </row>
    <row r="380" spans="1:18" s="32" customFormat="1" ht="12" customHeight="1" x14ac:dyDescent="0.25">
      <c r="A380" s="4"/>
      <c r="B380" s="19"/>
      <c r="D380" s="87"/>
      <c r="E380" s="15" t="s">
        <v>298</v>
      </c>
      <c r="F380" s="322"/>
      <c r="G380" s="322"/>
      <c r="H380" s="322"/>
      <c r="I380" s="322"/>
      <c r="J380" s="322"/>
      <c r="K380" s="368">
        <v>0</v>
      </c>
      <c r="L380" s="196">
        <f t="shared" ref="L380:L381" si="69">K380*1.2</f>
        <v>0</v>
      </c>
      <c r="M380" s="180" t="s">
        <v>35</v>
      </c>
      <c r="N380" s="2"/>
      <c r="O380" s="4"/>
      <c r="P380" s="4"/>
      <c r="Q380" s="90"/>
      <c r="R380" s="90"/>
    </row>
    <row r="381" spans="1:18" s="4" customFormat="1" ht="12" customHeight="1" x14ac:dyDescent="0.25">
      <c r="B381" s="19"/>
      <c r="D381" s="87"/>
      <c r="E381" s="15" t="s">
        <v>299</v>
      </c>
      <c r="F381" s="16"/>
      <c r="G381" s="16"/>
      <c r="H381" s="16"/>
      <c r="I381" s="16"/>
      <c r="J381" s="16"/>
      <c r="K381" s="368">
        <v>40000</v>
      </c>
      <c r="L381" s="196">
        <f t="shared" si="69"/>
        <v>48000</v>
      </c>
      <c r="M381" s="180" t="s">
        <v>35</v>
      </c>
      <c r="N381" s="2"/>
      <c r="Q381" s="90"/>
      <c r="R381" s="90"/>
    </row>
    <row r="382" spans="1:18" s="4" customFormat="1" ht="12" customHeight="1" x14ac:dyDescent="0.25">
      <c r="B382" s="19"/>
      <c r="D382" s="87"/>
      <c r="E382" s="15"/>
      <c r="F382" s="16"/>
      <c r="G382" s="16"/>
      <c r="H382" s="16"/>
      <c r="I382" s="16"/>
      <c r="J382" s="16"/>
      <c r="K382" s="368"/>
      <c r="L382" s="184"/>
      <c r="M382" s="180"/>
      <c r="N382" s="2"/>
      <c r="Q382" s="90"/>
      <c r="R382" s="90"/>
    </row>
    <row r="383" spans="1:18" s="4" customFormat="1" ht="12" customHeight="1" x14ac:dyDescent="0.25">
      <c r="B383" s="19" t="s">
        <v>37</v>
      </c>
      <c r="C383" s="15" t="s">
        <v>319</v>
      </c>
      <c r="D383" s="87"/>
      <c r="E383" s="16"/>
      <c r="F383" s="16"/>
      <c r="G383" s="16"/>
      <c r="H383" s="16"/>
      <c r="I383" s="16"/>
      <c r="J383" s="16"/>
      <c r="K383" s="369"/>
      <c r="L383" s="184"/>
      <c r="M383" s="255"/>
      <c r="N383" s="2"/>
      <c r="Q383" s="90"/>
      <c r="R383" s="90"/>
    </row>
    <row r="384" spans="1:18" s="4" customFormat="1" ht="12" customHeight="1" x14ac:dyDescent="0.25">
      <c r="B384" s="19"/>
      <c r="C384" s="15" t="s">
        <v>348</v>
      </c>
      <c r="D384" s="87"/>
      <c r="E384" s="16"/>
      <c r="F384" s="16"/>
      <c r="G384" s="16"/>
      <c r="H384" s="16"/>
      <c r="I384" s="16"/>
      <c r="J384" s="16"/>
      <c r="K384" s="369"/>
      <c r="L384" s="184"/>
      <c r="M384" s="255"/>
      <c r="N384" s="2"/>
      <c r="Q384" s="90"/>
      <c r="R384" s="90"/>
    </row>
    <row r="385" spans="2:18" s="4" customFormat="1" ht="12" customHeight="1" x14ac:dyDescent="0.25">
      <c r="B385" s="19"/>
      <c r="C385" s="321"/>
      <c r="D385" s="87"/>
      <c r="E385" s="16"/>
      <c r="F385" s="16"/>
      <c r="G385" s="16"/>
      <c r="H385" s="16"/>
      <c r="I385" s="16"/>
      <c r="J385" s="16"/>
      <c r="K385" s="369"/>
      <c r="L385" s="184"/>
      <c r="M385" s="255"/>
      <c r="N385" s="2"/>
      <c r="Q385" s="90"/>
      <c r="R385" s="90"/>
    </row>
    <row r="386" spans="2:18" s="4" customFormat="1" ht="12" customHeight="1" x14ac:dyDescent="0.25">
      <c r="B386" s="613" t="s">
        <v>349</v>
      </c>
      <c r="C386" s="614"/>
      <c r="D386" s="614"/>
      <c r="E386" s="614"/>
      <c r="F386" s="614"/>
      <c r="G386" s="614"/>
      <c r="H386" s="614"/>
      <c r="I386" s="614"/>
      <c r="J386" s="614"/>
      <c r="K386" s="614"/>
      <c r="L386" s="614"/>
      <c r="M386" s="615"/>
      <c r="N386" s="2"/>
      <c r="Q386" s="90"/>
      <c r="R386" s="90"/>
    </row>
    <row r="387" spans="2:18" s="4" customFormat="1" ht="12" customHeight="1" x14ac:dyDescent="0.25">
      <c r="B387" s="19"/>
      <c r="D387" s="87"/>
      <c r="E387" s="15" t="s">
        <v>350</v>
      </c>
      <c r="F387" s="16"/>
      <c r="G387" s="16"/>
      <c r="H387" s="16"/>
      <c r="I387" s="16"/>
      <c r="J387" s="16"/>
      <c r="K387" s="521">
        <v>40000</v>
      </c>
      <c r="L387" s="196">
        <f>K387*1.2</f>
        <v>48000</v>
      </c>
      <c r="M387" s="522" t="s">
        <v>35</v>
      </c>
      <c r="N387" s="2"/>
      <c r="Q387" s="90"/>
      <c r="R387" s="90"/>
    </row>
    <row r="388" spans="2:18" s="4" customFormat="1" ht="12" customHeight="1" x14ac:dyDescent="0.25">
      <c r="B388" s="431" t="s">
        <v>351</v>
      </c>
      <c r="C388" s="429"/>
      <c r="D388" s="429"/>
      <c r="E388" s="429"/>
      <c r="F388" s="429"/>
      <c r="G388" s="429"/>
      <c r="H388" s="429"/>
      <c r="I388" s="429"/>
      <c r="J388" s="429"/>
      <c r="K388" s="429"/>
      <c r="L388" s="429"/>
      <c r="M388" s="430"/>
      <c r="N388" s="2"/>
      <c r="Q388" s="90"/>
      <c r="R388" s="90"/>
    </row>
    <row r="389" spans="2:18" s="4" customFormat="1" ht="12" customHeight="1" x14ac:dyDescent="0.25">
      <c r="B389" s="19"/>
      <c r="C389" s="321"/>
      <c r="D389" s="87"/>
      <c r="E389" s="16"/>
      <c r="F389" s="16"/>
      <c r="G389" s="16"/>
      <c r="H389" s="16"/>
      <c r="I389" s="16"/>
      <c r="J389" s="16"/>
      <c r="K389" s="369"/>
      <c r="L389" s="184"/>
      <c r="M389" s="255"/>
      <c r="N389" s="2"/>
      <c r="Q389" s="90"/>
      <c r="R389" s="90"/>
    </row>
    <row r="390" spans="2:18" s="4" customFormat="1" ht="12" customHeight="1" x14ac:dyDescent="0.25">
      <c r="B390" s="19"/>
      <c r="C390" s="321"/>
      <c r="D390" s="87"/>
      <c r="E390" s="16"/>
      <c r="F390" s="16"/>
      <c r="G390" s="16"/>
      <c r="H390" s="16"/>
      <c r="I390" s="16"/>
      <c r="J390" s="16"/>
      <c r="K390" s="369"/>
      <c r="L390" s="184"/>
      <c r="M390" s="255"/>
      <c r="N390" s="2"/>
      <c r="Q390" s="90"/>
      <c r="R390" s="90"/>
    </row>
    <row r="391" spans="2:18" s="4" customFormat="1" ht="12" customHeight="1" x14ac:dyDescent="0.25">
      <c r="B391" s="19"/>
      <c r="C391" s="321"/>
      <c r="D391" s="87"/>
      <c r="E391" s="16"/>
      <c r="F391" s="16"/>
      <c r="G391" s="16"/>
      <c r="H391" s="16"/>
      <c r="I391" s="16"/>
      <c r="J391" s="16"/>
      <c r="K391" s="369"/>
      <c r="L391" s="184"/>
      <c r="M391" s="255"/>
      <c r="N391" s="2"/>
      <c r="Q391" s="90"/>
      <c r="R391" s="90"/>
    </row>
    <row r="392" spans="2:18" s="4" customFormat="1" ht="12" customHeight="1" x14ac:dyDescent="0.25">
      <c r="B392" s="19"/>
      <c r="C392" s="321"/>
      <c r="D392" s="87"/>
      <c r="E392" s="16"/>
      <c r="F392" s="16"/>
      <c r="G392" s="16"/>
      <c r="H392" s="16"/>
      <c r="I392" s="16"/>
      <c r="J392" s="16"/>
      <c r="K392" s="369"/>
      <c r="L392" s="184"/>
      <c r="M392" s="255"/>
      <c r="N392" s="2"/>
      <c r="Q392" s="90"/>
      <c r="R392" s="90"/>
    </row>
    <row r="393" spans="2:18" s="4" customFormat="1" ht="12" customHeight="1" x14ac:dyDescent="0.25">
      <c r="B393" s="19"/>
      <c r="C393" s="321"/>
      <c r="D393" s="87"/>
      <c r="E393" s="16"/>
      <c r="F393" s="16"/>
      <c r="G393" s="16"/>
      <c r="H393" s="16"/>
      <c r="I393" s="16"/>
      <c r="J393" s="16"/>
      <c r="K393" s="369"/>
      <c r="L393" s="184"/>
      <c r="M393" s="255"/>
      <c r="N393" s="2"/>
      <c r="Q393" s="90"/>
      <c r="R393" s="90"/>
    </row>
    <row r="394" spans="2:18" s="4" customFormat="1" ht="12" customHeight="1" x14ac:dyDescent="0.25">
      <c r="B394" s="19"/>
      <c r="C394" s="321"/>
      <c r="D394" s="87"/>
      <c r="E394" s="16"/>
      <c r="F394" s="16"/>
      <c r="G394" s="16"/>
      <c r="H394" s="16"/>
      <c r="I394" s="16"/>
      <c r="J394" s="16"/>
      <c r="K394" s="369"/>
      <c r="L394" s="184"/>
      <c r="M394" s="255"/>
      <c r="N394" s="2"/>
      <c r="Q394" s="90"/>
      <c r="R394" s="90"/>
    </row>
    <row r="395" spans="2:18" s="4" customFormat="1" ht="12" customHeight="1" x14ac:dyDescent="0.25">
      <c r="B395" s="19"/>
      <c r="C395" s="321"/>
      <c r="D395" s="87"/>
      <c r="E395" s="16"/>
      <c r="F395" s="16"/>
      <c r="G395" s="16"/>
      <c r="H395" s="16"/>
      <c r="I395" s="16"/>
      <c r="J395" s="16"/>
      <c r="K395" s="369"/>
      <c r="L395" s="184"/>
      <c r="M395" s="255"/>
      <c r="N395" s="2"/>
      <c r="Q395" s="90"/>
      <c r="R395" s="90"/>
    </row>
    <row r="396" spans="2:18" s="4" customFormat="1" ht="12" customHeight="1" x14ac:dyDescent="0.25">
      <c r="B396" s="19"/>
      <c r="C396" s="321"/>
      <c r="D396" s="87"/>
      <c r="E396" s="16"/>
      <c r="F396" s="16"/>
      <c r="G396" s="16"/>
      <c r="H396" s="16"/>
      <c r="I396" s="16"/>
      <c r="J396" s="16"/>
      <c r="K396" s="369"/>
      <c r="L396" s="184"/>
      <c r="M396" s="255"/>
      <c r="N396" s="2"/>
      <c r="Q396" s="90"/>
      <c r="R396" s="90"/>
    </row>
    <row r="397" spans="2:18" s="4" customFormat="1" ht="12" customHeight="1" x14ac:dyDescent="0.25">
      <c r="B397" s="19"/>
      <c r="C397" s="321"/>
      <c r="D397" s="87"/>
      <c r="E397" s="16"/>
      <c r="F397" s="16"/>
      <c r="G397" s="16"/>
      <c r="H397" s="16"/>
      <c r="I397" s="16"/>
      <c r="J397" s="16"/>
      <c r="K397" s="369"/>
      <c r="L397" s="184"/>
      <c r="M397" s="255"/>
      <c r="N397" s="2"/>
      <c r="Q397" s="90"/>
      <c r="R397" s="90"/>
    </row>
    <row r="398" spans="2:18" s="4" customFormat="1" ht="12" customHeight="1" x14ac:dyDescent="0.25">
      <c r="B398" s="19"/>
      <c r="C398" s="321"/>
      <c r="D398" s="87"/>
      <c r="E398" s="16"/>
      <c r="F398" s="16"/>
      <c r="G398" s="16"/>
      <c r="H398" s="16"/>
      <c r="I398" s="16"/>
      <c r="J398" s="16"/>
      <c r="K398" s="369"/>
      <c r="L398" s="184"/>
      <c r="M398" s="255"/>
      <c r="N398" s="2"/>
      <c r="Q398" s="90"/>
      <c r="R398" s="90"/>
    </row>
    <row r="399" spans="2:18" s="4" customFormat="1" ht="12" customHeight="1" x14ac:dyDescent="0.25">
      <c r="B399" s="19"/>
      <c r="C399" s="321"/>
      <c r="D399" s="87"/>
      <c r="E399" s="16"/>
      <c r="F399" s="16"/>
      <c r="G399" s="16"/>
      <c r="H399" s="16"/>
      <c r="I399" s="16"/>
      <c r="J399" s="16"/>
      <c r="K399" s="369"/>
      <c r="L399" s="184"/>
      <c r="M399" s="255"/>
      <c r="N399" s="2"/>
      <c r="Q399" s="90"/>
      <c r="R399" s="90"/>
    </row>
    <row r="400" spans="2:18" s="4" customFormat="1" ht="12" customHeight="1" x14ac:dyDescent="0.25">
      <c r="B400" s="19"/>
      <c r="C400" s="321"/>
      <c r="D400" s="87"/>
      <c r="E400" s="16"/>
      <c r="F400" s="16"/>
      <c r="G400" s="16"/>
      <c r="H400" s="16"/>
      <c r="I400" s="16"/>
      <c r="J400" s="16"/>
      <c r="K400" s="369"/>
      <c r="L400" s="184"/>
      <c r="M400" s="255"/>
      <c r="N400" s="2"/>
      <c r="Q400" s="90"/>
      <c r="R400" s="90"/>
    </row>
    <row r="401" spans="2:18" s="4" customFormat="1" ht="12" customHeight="1" x14ac:dyDescent="0.25">
      <c r="B401" s="19"/>
      <c r="C401" s="321"/>
      <c r="D401" s="87"/>
      <c r="E401" s="16"/>
      <c r="F401" s="16"/>
      <c r="G401" s="16"/>
      <c r="H401" s="16"/>
      <c r="I401" s="16"/>
      <c r="J401" s="16"/>
      <c r="K401" s="369"/>
      <c r="L401" s="184"/>
      <c r="M401" s="255"/>
      <c r="N401" s="2"/>
      <c r="Q401" s="90"/>
      <c r="R401" s="90"/>
    </row>
    <row r="402" spans="2:18" s="4" customFormat="1" ht="12" customHeight="1" x14ac:dyDescent="0.25">
      <c r="B402" s="19"/>
      <c r="C402" s="321"/>
      <c r="D402" s="87"/>
      <c r="E402" s="16"/>
      <c r="F402" s="16"/>
      <c r="G402" s="16"/>
      <c r="H402" s="16"/>
      <c r="I402" s="16"/>
      <c r="J402" s="16"/>
      <c r="K402" s="369"/>
      <c r="L402" s="184"/>
      <c r="M402" s="255"/>
      <c r="N402" s="2"/>
      <c r="Q402" s="90"/>
      <c r="R402" s="90"/>
    </row>
    <row r="403" spans="2:18" s="4" customFormat="1" ht="12" customHeight="1" x14ac:dyDescent="0.25">
      <c r="B403" s="19"/>
      <c r="C403" s="321"/>
      <c r="D403" s="87"/>
      <c r="E403" s="16"/>
      <c r="F403" s="16"/>
      <c r="G403" s="16"/>
      <c r="H403" s="16"/>
      <c r="I403" s="16"/>
      <c r="J403" s="16"/>
      <c r="K403" s="369"/>
      <c r="L403" s="184"/>
      <c r="M403" s="255"/>
      <c r="N403" s="2"/>
      <c r="Q403" s="90"/>
      <c r="R403" s="90"/>
    </row>
    <row r="404" spans="2:18" s="4" customFormat="1" ht="12" customHeight="1" x14ac:dyDescent="0.25">
      <c r="B404" s="19"/>
      <c r="C404" s="321"/>
      <c r="D404" s="87"/>
      <c r="E404" s="16"/>
      <c r="F404" s="16"/>
      <c r="G404" s="16"/>
      <c r="H404" s="16"/>
      <c r="I404" s="16"/>
      <c r="J404" s="16"/>
      <c r="K404" s="369"/>
      <c r="L404" s="184"/>
      <c r="M404" s="255"/>
      <c r="N404" s="2"/>
      <c r="Q404" s="90"/>
      <c r="R404" s="90"/>
    </row>
    <row r="405" spans="2:18" s="4" customFormat="1" ht="12" customHeight="1" x14ac:dyDescent="0.25">
      <c r="B405" s="19"/>
      <c r="C405" s="321"/>
      <c r="D405" s="87"/>
      <c r="E405" s="16"/>
      <c r="F405" s="16"/>
      <c r="G405" s="16"/>
      <c r="H405" s="16"/>
      <c r="I405" s="16"/>
      <c r="J405" s="16"/>
      <c r="K405" s="369"/>
      <c r="L405" s="184"/>
      <c r="M405" s="255"/>
      <c r="N405" s="2"/>
      <c r="Q405" s="90"/>
      <c r="R405" s="90"/>
    </row>
    <row r="406" spans="2:18" s="4" customFormat="1" ht="12" customHeight="1" x14ac:dyDescent="0.25">
      <c r="B406" s="19"/>
      <c r="C406" s="321"/>
      <c r="D406" s="87"/>
      <c r="E406" s="16"/>
      <c r="F406" s="16"/>
      <c r="G406" s="16"/>
      <c r="H406" s="16"/>
      <c r="I406" s="16"/>
      <c r="J406" s="16"/>
      <c r="K406" s="369"/>
      <c r="L406" s="184"/>
      <c r="M406" s="255"/>
      <c r="N406" s="2"/>
      <c r="Q406" s="90"/>
      <c r="R406" s="90"/>
    </row>
    <row r="407" spans="2:18" s="4" customFormat="1" ht="12" customHeight="1" x14ac:dyDescent="0.25">
      <c r="B407" s="19"/>
      <c r="C407" s="321"/>
      <c r="D407" s="87"/>
      <c r="E407" s="16"/>
      <c r="F407" s="16"/>
      <c r="G407" s="16"/>
      <c r="H407" s="16"/>
      <c r="I407" s="16"/>
      <c r="J407" s="16"/>
      <c r="K407" s="369"/>
      <c r="L407" s="184"/>
      <c r="M407" s="255"/>
      <c r="N407" s="2"/>
      <c r="Q407" s="90"/>
      <c r="R407" s="90"/>
    </row>
    <row r="408" spans="2:18" s="4" customFormat="1" ht="12" customHeight="1" x14ac:dyDescent="0.25">
      <c r="B408" s="19"/>
      <c r="C408" s="321"/>
      <c r="D408" s="87"/>
      <c r="E408" s="16"/>
      <c r="F408" s="16"/>
      <c r="G408" s="16"/>
      <c r="H408" s="16"/>
      <c r="I408" s="16"/>
      <c r="J408" s="16"/>
      <c r="K408" s="369"/>
      <c r="L408" s="184"/>
      <c r="M408" s="255"/>
      <c r="N408" s="2"/>
      <c r="Q408" s="90"/>
      <c r="R408" s="90"/>
    </row>
    <row r="409" spans="2:18" s="4" customFormat="1" ht="12" customHeight="1" x14ac:dyDescent="0.25">
      <c r="B409" s="19"/>
      <c r="C409" s="321"/>
      <c r="D409" s="87"/>
      <c r="E409" s="16"/>
      <c r="F409" s="16"/>
      <c r="G409" s="16"/>
      <c r="H409" s="16"/>
      <c r="I409" s="16"/>
      <c r="J409" s="16"/>
      <c r="K409" s="369"/>
      <c r="L409" s="184"/>
      <c r="M409" s="255"/>
      <c r="N409" s="2"/>
      <c r="Q409" s="90"/>
      <c r="R409" s="90"/>
    </row>
    <row r="410" spans="2:18" s="4" customFormat="1" ht="12" customHeight="1" x14ac:dyDescent="0.25">
      <c r="B410" s="19"/>
      <c r="C410" s="321"/>
      <c r="D410" s="87"/>
      <c r="E410" s="16"/>
      <c r="F410" s="16"/>
      <c r="G410" s="16"/>
      <c r="H410" s="16"/>
      <c r="I410" s="16"/>
      <c r="J410" s="16"/>
      <c r="K410" s="369"/>
      <c r="L410" s="184"/>
      <c r="M410" s="255"/>
      <c r="N410" s="2"/>
      <c r="Q410" s="90"/>
      <c r="R410" s="90"/>
    </row>
    <row r="411" spans="2:18" s="4" customFormat="1" ht="12" customHeight="1" x14ac:dyDescent="0.25">
      <c r="B411" s="19"/>
      <c r="C411" s="321"/>
      <c r="D411" s="87"/>
      <c r="E411" s="16"/>
      <c r="F411" s="16"/>
      <c r="G411" s="16"/>
      <c r="H411" s="16"/>
      <c r="I411" s="16"/>
      <c r="J411" s="16"/>
      <c r="K411" s="369"/>
      <c r="L411" s="184"/>
      <c r="M411" s="255"/>
      <c r="N411" s="2"/>
      <c r="Q411" s="90"/>
      <c r="R411" s="90"/>
    </row>
    <row r="412" spans="2:18" s="4" customFormat="1" ht="12" customHeight="1" x14ac:dyDescent="0.25">
      <c r="B412" s="19"/>
      <c r="C412" s="321"/>
      <c r="D412" s="87"/>
      <c r="E412" s="16"/>
      <c r="F412" s="16"/>
      <c r="G412" s="16"/>
      <c r="H412" s="16"/>
      <c r="I412" s="16"/>
      <c r="J412" s="16"/>
      <c r="K412" s="369"/>
      <c r="L412" s="184"/>
      <c r="M412" s="255"/>
      <c r="N412" s="2"/>
      <c r="Q412" s="90"/>
      <c r="R412" s="90"/>
    </row>
    <row r="413" spans="2:18" s="4" customFormat="1" ht="12" customHeight="1" x14ac:dyDescent="0.25">
      <c r="B413" s="19"/>
      <c r="C413" s="321"/>
      <c r="D413" s="87"/>
      <c r="E413" s="16"/>
      <c r="F413" s="16"/>
      <c r="G413" s="16"/>
      <c r="H413" s="16"/>
      <c r="I413" s="16"/>
      <c r="J413" s="16"/>
      <c r="K413" s="369"/>
      <c r="L413" s="184"/>
      <c r="M413" s="255"/>
      <c r="N413" s="2"/>
      <c r="Q413" s="90"/>
      <c r="R413" s="90"/>
    </row>
    <row r="414" spans="2:18" s="4" customFormat="1" ht="12" customHeight="1" x14ac:dyDescent="0.25">
      <c r="B414" s="19"/>
      <c r="C414" s="321"/>
      <c r="D414" s="87"/>
      <c r="E414" s="16"/>
      <c r="F414" s="16"/>
      <c r="G414" s="16"/>
      <c r="H414" s="16"/>
      <c r="I414" s="16"/>
      <c r="J414" s="16"/>
      <c r="K414" s="369"/>
      <c r="L414" s="184"/>
      <c r="M414" s="255"/>
      <c r="N414" s="2"/>
      <c r="Q414" s="90"/>
      <c r="R414" s="90"/>
    </row>
    <row r="415" spans="2:18" s="4" customFormat="1" ht="12" customHeight="1" x14ac:dyDescent="0.25">
      <c r="B415" s="19"/>
      <c r="C415" s="321"/>
      <c r="D415" s="87"/>
      <c r="E415" s="16"/>
      <c r="F415" s="16"/>
      <c r="G415" s="16"/>
      <c r="H415" s="16"/>
      <c r="I415" s="16"/>
      <c r="J415" s="16"/>
      <c r="K415" s="369"/>
      <c r="L415" s="184"/>
      <c r="M415" s="255"/>
      <c r="N415" s="2"/>
      <c r="Q415" s="90"/>
      <c r="R415" s="90"/>
    </row>
    <row r="416" spans="2:18" s="4" customFormat="1" ht="12" customHeight="1" x14ac:dyDescent="0.25">
      <c r="B416" s="19"/>
      <c r="C416" s="321"/>
      <c r="D416" s="87"/>
      <c r="E416" s="16"/>
      <c r="F416" s="16"/>
      <c r="G416" s="16"/>
      <c r="H416" s="16"/>
      <c r="I416" s="16"/>
      <c r="J416" s="16"/>
      <c r="K416" s="369"/>
      <c r="L416" s="184"/>
      <c r="M416" s="255"/>
      <c r="N416" s="2"/>
      <c r="Q416" s="90"/>
      <c r="R416" s="90"/>
    </row>
    <row r="417" spans="2:18" s="4" customFormat="1" ht="12" customHeight="1" x14ac:dyDescent="0.25">
      <c r="B417" s="19"/>
      <c r="C417" s="321"/>
      <c r="D417" s="87"/>
      <c r="E417" s="16"/>
      <c r="F417" s="16"/>
      <c r="G417" s="16"/>
      <c r="H417" s="16"/>
      <c r="I417" s="16"/>
      <c r="J417" s="16"/>
      <c r="K417" s="369"/>
      <c r="L417" s="184"/>
      <c r="M417" s="255"/>
      <c r="N417" s="2"/>
      <c r="Q417" s="90"/>
      <c r="R417" s="90"/>
    </row>
    <row r="418" spans="2:18" s="4" customFormat="1" ht="12" customHeight="1" x14ac:dyDescent="0.25">
      <c r="B418" s="19"/>
      <c r="C418" s="321"/>
      <c r="D418" s="87"/>
      <c r="E418" s="16"/>
      <c r="F418" s="16"/>
      <c r="G418" s="16"/>
      <c r="H418" s="16"/>
      <c r="I418" s="16"/>
      <c r="J418" s="16"/>
      <c r="K418" s="369"/>
      <c r="L418" s="184"/>
      <c r="M418" s="255"/>
      <c r="N418" s="2"/>
      <c r="Q418" s="90"/>
      <c r="R418" s="90"/>
    </row>
    <row r="419" spans="2:18" s="4" customFormat="1" ht="12" customHeight="1" x14ac:dyDescent="0.25">
      <c r="B419" s="19"/>
      <c r="C419" s="321"/>
      <c r="D419" s="87"/>
      <c r="E419" s="16"/>
      <c r="F419" s="16"/>
      <c r="G419" s="16"/>
      <c r="H419" s="16"/>
      <c r="I419" s="16"/>
      <c r="J419" s="16"/>
      <c r="K419" s="369"/>
      <c r="L419" s="184"/>
      <c r="M419" s="255"/>
      <c r="N419" s="2"/>
      <c r="Q419" s="90"/>
      <c r="R419" s="90"/>
    </row>
    <row r="420" spans="2:18" s="4" customFormat="1" ht="12" customHeight="1" x14ac:dyDescent="0.25">
      <c r="B420" s="19"/>
      <c r="C420" s="321"/>
      <c r="D420" s="87"/>
      <c r="E420" s="16"/>
      <c r="F420" s="16"/>
      <c r="G420" s="16"/>
      <c r="H420" s="16"/>
      <c r="I420" s="16"/>
      <c r="J420" s="16"/>
      <c r="K420" s="369"/>
      <c r="L420" s="184"/>
      <c r="M420" s="255"/>
      <c r="N420" s="2"/>
      <c r="Q420" s="90"/>
      <c r="R420" s="90"/>
    </row>
    <row r="421" spans="2:18" s="4" customFormat="1" ht="12" customHeight="1" x14ac:dyDescent="0.25">
      <c r="B421" s="19"/>
      <c r="C421" s="321"/>
      <c r="D421" s="87"/>
      <c r="E421" s="16"/>
      <c r="F421" s="16"/>
      <c r="G421" s="16"/>
      <c r="H421" s="16"/>
      <c r="I421" s="16"/>
      <c r="J421" s="16"/>
      <c r="K421" s="369"/>
      <c r="L421" s="184"/>
      <c r="M421" s="255"/>
      <c r="N421" s="2"/>
      <c r="Q421" s="90"/>
      <c r="R421" s="90"/>
    </row>
    <row r="422" spans="2:18" s="4" customFormat="1" ht="12" customHeight="1" x14ac:dyDescent="0.25">
      <c r="B422" s="19"/>
      <c r="C422" s="321"/>
      <c r="D422" s="87"/>
      <c r="E422" s="16"/>
      <c r="F422" s="16"/>
      <c r="G422" s="16"/>
      <c r="H422" s="16"/>
      <c r="I422" s="16"/>
      <c r="J422" s="16"/>
      <c r="K422" s="369"/>
      <c r="L422" s="184"/>
      <c r="M422" s="255"/>
      <c r="N422" s="2"/>
      <c r="Q422" s="90"/>
      <c r="R422" s="90"/>
    </row>
    <row r="423" spans="2:18" s="4" customFormat="1" ht="12" customHeight="1" x14ac:dyDescent="0.25">
      <c r="B423" s="19"/>
      <c r="C423" s="321"/>
      <c r="D423" s="87"/>
      <c r="E423" s="16"/>
      <c r="F423" s="16"/>
      <c r="G423" s="16"/>
      <c r="H423" s="16"/>
      <c r="I423" s="16"/>
      <c r="J423" s="16"/>
      <c r="K423" s="369"/>
      <c r="L423" s="184"/>
      <c r="M423" s="255"/>
      <c r="N423" s="2"/>
      <c r="Q423" s="90"/>
      <c r="R423" s="90"/>
    </row>
    <row r="424" spans="2:18" s="4" customFormat="1" ht="12" customHeight="1" x14ac:dyDescent="0.25">
      <c r="B424" s="19"/>
      <c r="C424" s="321"/>
      <c r="D424" s="87"/>
      <c r="E424" s="16"/>
      <c r="F424" s="16"/>
      <c r="G424" s="16"/>
      <c r="H424" s="16"/>
      <c r="I424" s="16"/>
      <c r="J424" s="16"/>
      <c r="K424" s="369"/>
      <c r="L424" s="184"/>
      <c r="M424" s="255"/>
      <c r="N424" s="2"/>
      <c r="Q424" s="90"/>
      <c r="R424" s="90"/>
    </row>
    <row r="425" spans="2:18" s="4" customFormat="1" ht="12" customHeight="1" x14ac:dyDescent="0.25">
      <c r="B425" s="19"/>
      <c r="C425" s="321"/>
      <c r="D425" s="87"/>
      <c r="E425" s="16"/>
      <c r="F425" s="16"/>
      <c r="G425" s="16"/>
      <c r="H425" s="16"/>
      <c r="I425" s="16"/>
      <c r="J425" s="16"/>
      <c r="K425" s="369"/>
      <c r="L425" s="184"/>
      <c r="M425" s="255"/>
      <c r="N425" s="2"/>
      <c r="Q425" s="90"/>
      <c r="R425" s="90"/>
    </row>
    <row r="426" spans="2:18" s="4" customFormat="1" ht="12" customHeight="1" x14ac:dyDescent="0.25">
      <c r="B426" s="19"/>
      <c r="C426" s="321"/>
      <c r="D426" s="87"/>
      <c r="E426" s="16"/>
      <c r="F426" s="16"/>
      <c r="G426" s="16"/>
      <c r="H426" s="16"/>
      <c r="I426" s="16"/>
      <c r="J426" s="16"/>
      <c r="K426" s="369"/>
      <c r="L426" s="184"/>
      <c r="M426" s="255"/>
      <c r="N426" s="2"/>
      <c r="Q426" s="90"/>
      <c r="R426" s="90"/>
    </row>
    <row r="427" spans="2:18" s="4" customFormat="1" ht="12" customHeight="1" x14ac:dyDescent="0.25">
      <c r="B427" s="19"/>
      <c r="C427" s="321"/>
      <c r="D427" s="87"/>
      <c r="E427" s="16"/>
      <c r="F427" s="16"/>
      <c r="G427" s="16"/>
      <c r="H427" s="16"/>
      <c r="I427" s="16"/>
      <c r="J427" s="16"/>
      <c r="K427" s="369"/>
      <c r="L427" s="184"/>
      <c r="M427" s="255"/>
      <c r="N427" s="2"/>
      <c r="Q427" s="90"/>
      <c r="R427" s="90"/>
    </row>
    <row r="428" spans="2:18" s="4" customFormat="1" ht="12" customHeight="1" x14ac:dyDescent="0.25">
      <c r="B428" s="19"/>
      <c r="C428" s="321"/>
      <c r="D428" s="87"/>
      <c r="E428" s="16"/>
      <c r="F428" s="16"/>
      <c r="G428" s="16"/>
      <c r="H428" s="16"/>
      <c r="I428" s="16"/>
      <c r="J428" s="16"/>
      <c r="K428" s="369"/>
      <c r="L428" s="184"/>
      <c r="M428" s="255"/>
      <c r="N428" s="2"/>
      <c r="Q428" s="90"/>
      <c r="R428" s="90"/>
    </row>
    <row r="429" spans="2:18" s="4" customFormat="1" ht="12" customHeight="1" x14ac:dyDescent="0.25">
      <c r="B429" s="19"/>
      <c r="C429" s="321"/>
      <c r="D429" s="87"/>
      <c r="E429" s="16"/>
      <c r="F429" s="16"/>
      <c r="G429" s="16"/>
      <c r="H429" s="16"/>
      <c r="I429" s="16"/>
      <c r="J429" s="16"/>
      <c r="K429" s="369"/>
      <c r="L429" s="184"/>
      <c r="M429" s="255"/>
      <c r="N429" s="2"/>
      <c r="Q429" s="90"/>
      <c r="R429" s="90"/>
    </row>
    <row r="430" spans="2:18" s="4" customFormat="1" ht="12" customHeight="1" x14ac:dyDescent="0.25">
      <c r="B430" s="19"/>
      <c r="C430" s="321"/>
      <c r="D430" s="87"/>
      <c r="E430" s="16"/>
      <c r="F430" s="16"/>
      <c r="G430" s="16"/>
      <c r="H430" s="16"/>
      <c r="I430" s="16"/>
      <c r="J430" s="16"/>
      <c r="K430" s="369"/>
      <c r="L430" s="184"/>
      <c r="M430" s="255"/>
      <c r="N430" s="2"/>
      <c r="Q430" s="90"/>
      <c r="R430" s="90"/>
    </row>
    <row r="431" spans="2:18" s="4" customFormat="1" ht="12" customHeight="1" x14ac:dyDescent="0.25">
      <c r="B431" s="19"/>
      <c r="C431" s="321"/>
      <c r="D431" s="87"/>
      <c r="E431" s="16"/>
      <c r="F431" s="16"/>
      <c r="G431" s="16"/>
      <c r="H431" s="16"/>
      <c r="I431" s="16"/>
      <c r="J431" s="16"/>
      <c r="K431" s="369"/>
      <c r="L431" s="184"/>
      <c r="M431" s="255"/>
      <c r="N431" s="2"/>
      <c r="Q431" s="90"/>
      <c r="R431" s="90"/>
    </row>
    <row r="432" spans="2:18" s="4" customFormat="1" ht="12" customHeight="1" x14ac:dyDescent="0.25">
      <c r="B432" s="19"/>
      <c r="C432" s="321"/>
      <c r="D432" s="87"/>
      <c r="E432" s="16"/>
      <c r="F432" s="16"/>
      <c r="G432" s="16"/>
      <c r="H432" s="16"/>
      <c r="I432" s="16"/>
      <c r="J432" s="16"/>
      <c r="K432" s="369"/>
      <c r="L432" s="184"/>
      <c r="M432" s="255"/>
      <c r="N432" s="2"/>
      <c r="Q432" s="90"/>
      <c r="R432" s="90"/>
    </row>
    <row r="433" spans="1:18" s="4" customFormat="1" ht="12" customHeight="1" x14ac:dyDescent="0.25">
      <c r="B433" s="19"/>
      <c r="C433" s="321"/>
      <c r="D433" s="87"/>
      <c r="E433" s="16"/>
      <c r="F433" s="16"/>
      <c r="G433" s="16"/>
      <c r="H433" s="16"/>
      <c r="I433" s="16"/>
      <c r="J433" s="16"/>
      <c r="K433" s="369"/>
      <c r="L433" s="184"/>
      <c r="M433" s="255"/>
      <c r="N433" s="2"/>
      <c r="Q433" s="90"/>
      <c r="R433" s="90"/>
    </row>
    <row r="434" spans="1:18" s="4" customFormat="1" ht="12" customHeight="1" x14ac:dyDescent="0.25">
      <c r="B434" s="19"/>
      <c r="C434" s="321"/>
      <c r="D434" s="87"/>
      <c r="E434" s="16"/>
      <c r="F434" s="16"/>
      <c r="G434" s="16"/>
      <c r="H434" s="16"/>
      <c r="I434" s="16"/>
      <c r="J434" s="16"/>
      <c r="K434" s="369"/>
      <c r="L434" s="184"/>
      <c r="M434" s="255"/>
      <c r="N434" s="2"/>
      <c r="Q434" s="90"/>
      <c r="R434" s="90"/>
    </row>
    <row r="435" spans="1:18" s="4" customFormat="1" ht="12" customHeight="1" x14ac:dyDescent="0.25">
      <c r="B435" s="19"/>
      <c r="C435" s="321"/>
      <c r="D435" s="87"/>
      <c r="E435" s="16"/>
      <c r="F435" s="16"/>
      <c r="G435" s="16"/>
      <c r="H435" s="16"/>
      <c r="I435" s="16"/>
      <c r="J435" s="16"/>
      <c r="K435" s="369"/>
      <c r="L435" s="184"/>
      <c r="M435" s="255"/>
      <c r="N435" s="2"/>
      <c r="Q435" s="90"/>
      <c r="R435" s="90"/>
    </row>
    <row r="436" spans="1:18" s="4" customFormat="1" ht="12" customHeight="1" x14ac:dyDescent="0.25">
      <c r="B436" s="19"/>
      <c r="C436" s="321"/>
      <c r="D436" s="87"/>
      <c r="E436" s="16"/>
      <c r="F436" s="16"/>
      <c r="G436" s="16"/>
      <c r="H436" s="16"/>
      <c r="I436" s="16"/>
      <c r="J436" s="16"/>
      <c r="K436" s="369"/>
      <c r="L436" s="184"/>
      <c r="M436" s="255"/>
      <c r="N436" s="2"/>
      <c r="Q436" s="90"/>
      <c r="R436" s="90"/>
    </row>
    <row r="437" spans="1:18" s="4" customFormat="1" ht="12" customHeight="1" x14ac:dyDescent="0.25">
      <c r="B437" s="19"/>
      <c r="C437" s="321"/>
      <c r="D437" s="87"/>
      <c r="E437" s="16"/>
      <c r="F437" s="16"/>
      <c r="G437" s="16"/>
      <c r="H437" s="16"/>
      <c r="I437" s="16"/>
      <c r="J437" s="16"/>
      <c r="K437" s="369"/>
      <c r="L437" s="184"/>
      <c r="M437" s="255"/>
      <c r="N437" s="2"/>
      <c r="Q437" s="90"/>
      <c r="R437" s="90"/>
    </row>
    <row r="438" spans="1:18" s="4" customFormat="1" ht="12" customHeight="1" x14ac:dyDescent="0.25">
      <c r="B438" s="19"/>
      <c r="C438" s="321"/>
      <c r="D438" s="87"/>
      <c r="E438" s="16"/>
      <c r="F438" s="16"/>
      <c r="G438" s="16"/>
      <c r="H438" s="16"/>
      <c r="I438" s="16"/>
      <c r="J438" s="16"/>
      <c r="K438" s="369"/>
      <c r="L438" s="184"/>
      <c r="M438" s="255"/>
      <c r="N438" s="2"/>
      <c r="Q438" s="90"/>
      <c r="R438" s="90"/>
    </row>
    <row r="439" spans="1:18" s="4" customFormat="1" ht="12" customHeight="1" x14ac:dyDescent="0.25">
      <c r="B439" s="19"/>
      <c r="C439" s="321"/>
      <c r="D439" s="87"/>
      <c r="E439" s="16"/>
      <c r="F439" s="16"/>
      <c r="G439" s="16"/>
      <c r="H439" s="16"/>
      <c r="I439" s="16"/>
      <c r="J439" s="16"/>
      <c r="K439" s="369"/>
      <c r="L439" s="184"/>
      <c r="M439" s="255"/>
      <c r="N439" s="2"/>
      <c r="Q439" s="90"/>
      <c r="R439" s="90"/>
    </row>
    <row r="440" spans="1:18" s="4" customFormat="1" ht="12" customHeight="1" x14ac:dyDescent="0.25">
      <c r="B440" s="19"/>
      <c r="C440" s="321"/>
      <c r="D440" s="87"/>
      <c r="E440" s="16"/>
      <c r="F440" s="16"/>
      <c r="G440" s="16"/>
      <c r="H440" s="16"/>
      <c r="I440" s="16"/>
      <c r="J440" s="16"/>
      <c r="K440" s="369"/>
      <c r="L440" s="184"/>
      <c r="M440" s="255"/>
      <c r="N440" s="2"/>
      <c r="Q440" s="90"/>
      <c r="R440" s="90"/>
    </row>
    <row r="441" spans="1:18" s="4" customFormat="1" ht="12" customHeight="1" x14ac:dyDescent="0.25">
      <c r="B441" s="19"/>
      <c r="C441" s="321"/>
      <c r="D441" s="87"/>
      <c r="E441" s="16"/>
      <c r="F441" s="16"/>
      <c r="G441" s="16"/>
      <c r="H441" s="16"/>
      <c r="I441" s="16"/>
      <c r="J441" s="16"/>
      <c r="K441" s="369"/>
      <c r="L441" s="184"/>
      <c r="M441" s="255"/>
      <c r="N441" s="2"/>
      <c r="Q441" s="90"/>
      <c r="R441" s="90"/>
    </row>
    <row r="442" spans="1:18" s="4" customFormat="1" ht="12" customHeight="1" x14ac:dyDescent="0.25">
      <c r="B442" s="89"/>
      <c r="C442" s="428"/>
      <c r="D442" s="100"/>
      <c r="E442" s="23"/>
      <c r="F442" s="23"/>
      <c r="G442" s="23"/>
      <c r="H442" s="23"/>
      <c r="I442" s="23"/>
      <c r="J442" s="23"/>
      <c r="K442" s="391"/>
      <c r="L442" s="187"/>
      <c r="M442" s="182"/>
      <c r="N442" s="2"/>
      <c r="Q442" s="90"/>
      <c r="R442" s="90"/>
    </row>
    <row r="443" spans="1:18" s="116" customFormat="1" ht="45" customHeight="1" x14ac:dyDescent="0.45">
      <c r="A443" s="4"/>
      <c r="B443" s="164" t="s">
        <v>342</v>
      </c>
      <c r="C443" s="128"/>
      <c r="D443" s="604" t="s">
        <v>8</v>
      </c>
      <c r="E443" s="605"/>
      <c r="F443" s="605"/>
      <c r="G443" s="605"/>
      <c r="H443" s="605"/>
      <c r="I443" s="605"/>
      <c r="J443" s="605"/>
      <c r="K443" s="605"/>
      <c r="L443" s="605"/>
      <c r="M443" s="605"/>
      <c r="N443" s="2"/>
      <c r="O443" s="4"/>
      <c r="P443" s="4"/>
      <c r="Q443" s="90"/>
      <c r="R443" s="90"/>
    </row>
    <row r="444" spans="1:18" s="8" customFormat="1" ht="36" x14ac:dyDescent="0.25">
      <c r="A444" s="461" t="s">
        <v>374</v>
      </c>
      <c r="B444" s="44" t="s">
        <v>9</v>
      </c>
      <c r="C444" s="7" t="s">
        <v>10</v>
      </c>
      <c r="D444" s="6"/>
      <c r="E444" s="6" t="s">
        <v>100</v>
      </c>
      <c r="F444" s="193" t="s">
        <v>333</v>
      </c>
      <c r="G444" s="193"/>
      <c r="H444" s="6" t="s">
        <v>13</v>
      </c>
      <c r="I444" s="6" t="s">
        <v>14</v>
      </c>
      <c r="J444" s="6" t="s">
        <v>15</v>
      </c>
      <c r="K444" s="371" t="s">
        <v>123</v>
      </c>
      <c r="L444" s="595" t="s">
        <v>458</v>
      </c>
      <c r="M444" s="596"/>
      <c r="N444" s="2"/>
      <c r="O444" s="4"/>
      <c r="P444" s="4"/>
      <c r="Q444" s="90"/>
      <c r="R444" s="90"/>
    </row>
    <row r="445" spans="1:18" s="4" customFormat="1" ht="12" customHeight="1" x14ac:dyDescent="0.25">
      <c r="A445" s="48"/>
      <c r="B445" s="46"/>
      <c r="C445" s="50"/>
      <c r="D445" s="47"/>
      <c r="E445" s="33"/>
      <c r="F445" s="33"/>
      <c r="G445" s="33"/>
      <c r="H445" s="33"/>
      <c r="I445" s="33"/>
      <c r="J445" s="33"/>
      <c r="K445" s="385"/>
      <c r="L445" s="75"/>
      <c r="M445" s="255"/>
      <c r="N445" s="9"/>
      <c r="Q445" s="90"/>
      <c r="R445" s="90"/>
    </row>
    <row r="446" spans="1:18" s="239" customFormat="1" ht="12" customHeight="1" x14ac:dyDescent="0.25">
      <c r="A446" s="29">
        <v>59590</v>
      </c>
      <c r="B446" s="481">
        <v>35442101</v>
      </c>
      <c r="C446" s="129" t="s">
        <v>271</v>
      </c>
      <c r="D446" s="138"/>
      <c r="E446" s="199" t="s">
        <v>144</v>
      </c>
      <c r="F446" s="118">
        <v>40</v>
      </c>
      <c r="G446" s="118"/>
      <c r="H446" s="118" t="s">
        <v>138</v>
      </c>
      <c r="I446" s="200">
        <v>10</v>
      </c>
      <c r="J446" s="121"/>
      <c r="K446" s="498">
        <v>2880</v>
      </c>
      <c r="L446" s="196">
        <f t="shared" ref="L446:L451" si="70">K446*1.2</f>
        <v>3456</v>
      </c>
      <c r="M446" s="252" t="s">
        <v>44</v>
      </c>
      <c r="N446" s="480" t="s">
        <v>22</v>
      </c>
      <c r="O446" s="8">
        <f t="shared" ref="O446:O458" si="71">K446*I446</f>
        <v>28800</v>
      </c>
      <c r="P446" s="8"/>
      <c r="Q446" s="90"/>
      <c r="R446" s="90"/>
    </row>
    <row r="447" spans="1:18" s="239" customFormat="1" ht="12" customHeight="1" x14ac:dyDescent="0.25">
      <c r="A447" s="29">
        <v>59596</v>
      </c>
      <c r="B447" s="481">
        <v>35442100</v>
      </c>
      <c r="C447" s="129" t="s">
        <v>271</v>
      </c>
      <c r="D447" s="138"/>
      <c r="E447" s="199" t="s">
        <v>43</v>
      </c>
      <c r="F447" s="118">
        <v>40</v>
      </c>
      <c r="G447" s="118"/>
      <c r="H447" s="118" t="s">
        <v>138</v>
      </c>
      <c r="I447" s="200">
        <v>10</v>
      </c>
      <c r="J447" s="121"/>
      <c r="K447" s="498">
        <v>3120</v>
      </c>
      <c r="L447" s="196">
        <f t="shared" si="70"/>
        <v>3744</v>
      </c>
      <c r="M447" s="252" t="s">
        <v>44</v>
      </c>
      <c r="N447" s="480" t="s">
        <v>22</v>
      </c>
      <c r="O447" s="8">
        <f t="shared" si="71"/>
        <v>31200</v>
      </c>
      <c r="P447" s="8"/>
      <c r="Q447" s="90"/>
      <c r="R447" s="90"/>
    </row>
    <row r="448" spans="1:18" s="239" customFormat="1" ht="12" customHeight="1" x14ac:dyDescent="0.25">
      <c r="A448" s="29">
        <v>58999</v>
      </c>
      <c r="B448" s="481">
        <v>35442104</v>
      </c>
      <c r="C448" s="129" t="s">
        <v>271</v>
      </c>
      <c r="D448" s="546"/>
      <c r="E448" s="199" t="s">
        <v>19</v>
      </c>
      <c r="F448" s="118">
        <v>40</v>
      </c>
      <c r="G448" s="118"/>
      <c r="H448" s="118" t="s">
        <v>138</v>
      </c>
      <c r="I448" s="200">
        <v>5</v>
      </c>
      <c r="J448" s="118"/>
      <c r="K448" s="498">
        <v>3540</v>
      </c>
      <c r="L448" s="196">
        <f t="shared" si="70"/>
        <v>4248</v>
      </c>
      <c r="M448" s="252" t="s">
        <v>44</v>
      </c>
      <c r="N448" s="480" t="s">
        <v>22</v>
      </c>
      <c r="O448" s="8">
        <f t="shared" si="71"/>
        <v>17700</v>
      </c>
      <c r="P448" s="8"/>
      <c r="Q448" s="90"/>
      <c r="R448" s="90"/>
    </row>
    <row r="449" spans="1:18" s="239" customFormat="1" ht="12" customHeight="1" x14ac:dyDescent="0.25">
      <c r="A449" s="29"/>
      <c r="B449" s="481">
        <v>35447570</v>
      </c>
      <c r="C449" s="129" t="s">
        <v>271</v>
      </c>
      <c r="D449" s="138"/>
      <c r="E449" s="199" t="s">
        <v>442</v>
      </c>
      <c r="F449" s="118">
        <v>40</v>
      </c>
      <c r="G449" s="118"/>
      <c r="H449" s="118" t="s">
        <v>138</v>
      </c>
      <c r="I449" s="200">
        <v>8</v>
      </c>
      <c r="J449" s="121"/>
      <c r="K449" s="498">
        <v>4100</v>
      </c>
      <c r="L449" s="196">
        <f t="shared" si="70"/>
        <v>4920</v>
      </c>
      <c r="M449" s="252" t="s">
        <v>44</v>
      </c>
      <c r="N449" s="480" t="s">
        <v>22</v>
      </c>
      <c r="O449" s="8">
        <f t="shared" ref="O449:O455" si="72">K449*I449</f>
        <v>32800</v>
      </c>
      <c r="P449" s="8"/>
      <c r="Q449" s="90"/>
      <c r="R449" s="90"/>
    </row>
    <row r="450" spans="1:18" s="239" customFormat="1" ht="12" customHeight="1" x14ac:dyDescent="0.25">
      <c r="A450" s="29"/>
      <c r="B450" s="481">
        <v>35446739</v>
      </c>
      <c r="C450" s="129" t="s">
        <v>271</v>
      </c>
      <c r="D450" s="138"/>
      <c r="E450" s="199" t="s">
        <v>443</v>
      </c>
      <c r="F450" s="118">
        <v>40</v>
      </c>
      <c r="G450" s="118"/>
      <c r="H450" s="118" t="s">
        <v>138</v>
      </c>
      <c r="I450" s="200">
        <v>8</v>
      </c>
      <c r="J450" s="121"/>
      <c r="K450" s="498">
        <v>4860</v>
      </c>
      <c r="L450" s="196">
        <f t="shared" si="70"/>
        <v>5832</v>
      </c>
      <c r="M450" s="252" t="s">
        <v>44</v>
      </c>
      <c r="N450" s="480" t="s">
        <v>22</v>
      </c>
      <c r="O450" s="8">
        <f t="shared" si="72"/>
        <v>38880</v>
      </c>
      <c r="P450" s="8"/>
      <c r="Q450" s="90"/>
      <c r="R450" s="90"/>
    </row>
    <row r="451" spans="1:18" s="239" customFormat="1" ht="12" customHeight="1" x14ac:dyDescent="0.25">
      <c r="A451" s="29"/>
      <c r="B451" s="481">
        <v>35447849</v>
      </c>
      <c r="C451" s="129" t="s">
        <v>271</v>
      </c>
      <c r="D451" s="546"/>
      <c r="E451" s="199" t="s">
        <v>39</v>
      </c>
      <c r="F451" s="118">
        <v>40</v>
      </c>
      <c r="G451" s="118"/>
      <c r="H451" s="118" t="s">
        <v>138</v>
      </c>
      <c r="I451" s="200">
        <v>4</v>
      </c>
      <c r="J451" s="118"/>
      <c r="K451" s="498">
        <v>6400</v>
      </c>
      <c r="L451" s="196">
        <f t="shared" si="70"/>
        <v>7680</v>
      </c>
      <c r="M451" s="252" t="s">
        <v>44</v>
      </c>
      <c r="N451" s="480" t="s">
        <v>22</v>
      </c>
      <c r="O451" s="8">
        <f t="shared" si="72"/>
        <v>25600</v>
      </c>
      <c r="P451" s="8"/>
      <c r="Q451" s="90"/>
      <c r="R451" s="90"/>
    </row>
    <row r="452" spans="1:18" s="239" customFormat="1" ht="12" customHeight="1" x14ac:dyDescent="0.25">
      <c r="A452" s="29"/>
      <c r="B452" s="481">
        <v>35448101</v>
      </c>
      <c r="C452" s="129" t="s">
        <v>444</v>
      </c>
      <c r="D452" s="199" t="s">
        <v>447</v>
      </c>
      <c r="E452" s="199"/>
      <c r="F452" s="118">
        <v>40</v>
      </c>
      <c r="G452" s="172"/>
      <c r="H452" s="118" t="s">
        <v>138</v>
      </c>
      <c r="I452" s="200">
        <v>4</v>
      </c>
      <c r="J452" s="172"/>
      <c r="K452" s="569">
        <v>9450</v>
      </c>
      <c r="L452" s="196">
        <f t="shared" ref="L452:L455" si="73">K452*1.2</f>
        <v>11340</v>
      </c>
      <c r="M452" s="252" t="s">
        <v>44</v>
      </c>
      <c r="N452" s="480" t="s">
        <v>22</v>
      </c>
      <c r="O452" s="8">
        <f t="shared" si="72"/>
        <v>37800</v>
      </c>
      <c r="P452" s="8"/>
      <c r="Q452" s="90"/>
      <c r="R452" s="90"/>
    </row>
    <row r="453" spans="1:18" s="239" customFormat="1" ht="12" customHeight="1" x14ac:dyDescent="0.25">
      <c r="A453" s="29"/>
      <c r="B453" s="481">
        <v>35448100</v>
      </c>
      <c r="C453" s="129" t="s">
        <v>444</v>
      </c>
      <c r="D453" s="199" t="s">
        <v>445</v>
      </c>
      <c r="E453" s="199"/>
      <c r="F453" s="118">
        <v>40</v>
      </c>
      <c r="G453" s="172"/>
      <c r="H453" s="118" t="s">
        <v>138</v>
      </c>
      <c r="I453" s="200">
        <v>4</v>
      </c>
      <c r="J453" s="172"/>
      <c r="K453" s="569">
        <v>10900</v>
      </c>
      <c r="L453" s="196">
        <f t="shared" si="73"/>
        <v>13080</v>
      </c>
      <c r="M453" s="252" t="s">
        <v>44</v>
      </c>
      <c r="N453" s="480" t="s">
        <v>22</v>
      </c>
      <c r="O453" s="8">
        <f t="shared" si="72"/>
        <v>43600</v>
      </c>
      <c r="P453" s="8"/>
      <c r="Q453" s="90"/>
      <c r="R453" s="90"/>
    </row>
    <row r="454" spans="1:18" s="239" customFormat="1" ht="12" customHeight="1" x14ac:dyDescent="0.25">
      <c r="A454" s="29"/>
      <c r="B454" s="481">
        <v>35448001</v>
      </c>
      <c r="C454" s="129" t="s">
        <v>449</v>
      </c>
      <c r="D454" s="199" t="s">
        <v>447</v>
      </c>
      <c r="E454" s="199"/>
      <c r="F454" s="118">
        <v>40</v>
      </c>
      <c r="G454" s="172"/>
      <c r="H454" s="118" t="s">
        <v>138</v>
      </c>
      <c r="I454" s="200">
        <v>4</v>
      </c>
      <c r="J454" s="172"/>
      <c r="K454" s="569">
        <v>9450</v>
      </c>
      <c r="L454" s="196">
        <f t="shared" si="73"/>
        <v>11340</v>
      </c>
      <c r="M454" s="252" t="s">
        <v>44</v>
      </c>
      <c r="N454" s="480" t="s">
        <v>22</v>
      </c>
      <c r="O454" s="8">
        <f t="shared" si="72"/>
        <v>37800</v>
      </c>
      <c r="P454" s="8"/>
      <c r="Q454" s="90"/>
      <c r="R454" s="90"/>
    </row>
    <row r="455" spans="1:18" s="239" customFormat="1" ht="12" customHeight="1" x14ac:dyDescent="0.25">
      <c r="A455" s="29"/>
      <c r="B455" s="481">
        <v>35448000</v>
      </c>
      <c r="C455" s="129" t="s">
        <v>449</v>
      </c>
      <c r="D455" s="199" t="s">
        <v>445</v>
      </c>
      <c r="E455" s="199"/>
      <c r="F455" s="118">
        <v>40</v>
      </c>
      <c r="G455" s="172"/>
      <c r="H455" s="118" t="s">
        <v>138</v>
      </c>
      <c r="I455" s="200">
        <v>4</v>
      </c>
      <c r="J455" s="172"/>
      <c r="K455" s="569">
        <v>10900</v>
      </c>
      <c r="L455" s="196">
        <f t="shared" si="73"/>
        <v>13080</v>
      </c>
      <c r="M455" s="252" t="s">
        <v>44</v>
      </c>
      <c r="N455" s="480" t="s">
        <v>22</v>
      </c>
      <c r="O455" s="8">
        <f t="shared" si="72"/>
        <v>43600</v>
      </c>
      <c r="P455" s="8"/>
      <c r="Q455" s="90"/>
      <c r="R455" s="90"/>
    </row>
    <row r="456" spans="1:18" s="239" customFormat="1" ht="12" customHeight="1" x14ac:dyDescent="0.25">
      <c r="A456" s="29">
        <v>58704</v>
      </c>
      <c r="B456" s="481">
        <v>35442619</v>
      </c>
      <c r="C456" s="129" t="s">
        <v>272</v>
      </c>
      <c r="D456" s="546"/>
      <c r="E456" s="199" t="s">
        <v>144</v>
      </c>
      <c r="F456" s="118">
        <v>40</v>
      </c>
      <c r="G456" s="118"/>
      <c r="H456" s="118" t="s">
        <v>138</v>
      </c>
      <c r="I456" s="200">
        <v>10</v>
      </c>
      <c r="J456" s="118"/>
      <c r="K456" s="498">
        <v>2880</v>
      </c>
      <c r="L456" s="196">
        <f t="shared" ref="L456:L461" si="74">K456*1.2</f>
        <v>3456</v>
      </c>
      <c r="M456" s="252" t="s">
        <v>44</v>
      </c>
      <c r="N456" s="480" t="s">
        <v>22</v>
      </c>
      <c r="O456" s="8">
        <f t="shared" si="71"/>
        <v>28800</v>
      </c>
      <c r="P456" s="8"/>
      <c r="Q456" s="90"/>
      <c r="R456" s="90"/>
    </row>
    <row r="457" spans="1:18" s="239" customFormat="1" ht="12" customHeight="1" x14ac:dyDescent="0.25">
      <c r="A457" s="29">
        <v>58689</v>
      </c>
      <c r="B457" s="481">
        <v>35442090</v>
      </c>
      <c r="C457" s="129" t="s">
        <v>272</v>
      </c>
      <c r="D457" s="546"/>
      <c r="E457" s="199" t="s">
        <v>43</v>
      </c>
      <c r="F457" s="118">
        <v>40</v>
      </c>
      <c r="G457" s="118"/>
      <c r="H457" s="118" t="s">
        <v>138</v>
      </c>
      <c r="I457" s="200">
        <v>10</v>
      </c>
      <c r="J457" s="118"/>
      <c r="K457" s="498">
        <v>3120</v>
      </c>
      <c r="L457" s="196">
        <f t="shared" si="74"/>
        <v>3744</v>
      </c>
      <c r="M457" s="252" t="s">
        <v>44</v>
      </c>
      <c r="N457" s="480" t="s">
        <v>22</v>
      </c>
      <c r="O457" s="8">
        <f t="shared" si="71"/>
        <v>31200</v>
      </c>
      <c r="P457" s="8"/>
      <c r="Q457" s="90"/>
      <c r="R457" s="90"/>
    </row>
    <row r="458" spans="1:18" s="239" customFormat="1" ht="12" customHeight="1" x14ac:dyDescent="0.25">
      <c r="A458" s="29">
        <v>58708</v>
      </c>
      <c r="B458" s="481">
        <v>35442632</v>
      </c>
      <c r="C458" s="129" t="s">
        <v>272</v>
      </c>
      <c r="D458" s="546"/>
      <c r="E458" s="199" t="s">
        <v>19</v>
      </c>
      <c r="F458" s="118">
        <v>40</v>
      </c>
      <c r="G458" s="118"/>
      <c r="H458" s="118" t="s">
        <v>138</v>
      </c>
      <c r="I458" s="200">
        <v>5</v>
      </c>
      <c r="J458" s="118"/>
      <c r="K458" s="498">
        <v>3540</v>
      </c>
      <c r="L458" s="196">
        <f t="shared" si="74"/>
        <v>4248</v>
      </c>
      <c r="M458" s="252" t="s">
        <v>44</v>
      </c>
      <c r="N458" s="480" t="s">
        <v>22</v>
      </c>
      <c r="O458" s="8">
        <f t="shared" si="71"/>
        <v>17700</v>
      </c>
      <c r="P458" s="8"/>
      <c r="Q458" s="90"/>
      <c r="R458" s="90"/>
    </row>
    <row r="459" spans="1:18" s="239" customFormat="1" ht="12" customHeight="1" x14ac:dyDescent="0.25">
      <c r="A459" s="29"/>
      <c r="B459" s="481">
        <v>35447852</v>
      </c>
      <c r="C459" s="129" t="s">
        <v>272</v>
      </c>
      <c r="D459" s="546"/>
      <c r="E459" s="199" t="s">
        <v>442</v>
      </c>
      <c r="F459" s="118">
        <v>40</v>
      </c>
      <c r="G459" s="118"/>
      <c r="H459" s="118" t="s">
        <v>138</v>
      </c>
      <c r="I459" s="200">
        <v>8</v>
      </c>
      <c r="J459" s="118"/>
      <c r="K459" s="498">
        <v>4100</v>
      </c>
      <c r="L459" s="196">
        <f t="shared" si="74"/>
        <v>4920</v>
      </c>
      <c r="M459" s="252" t="s">
        <v>44</v>
      </c>
      <c r="N459" s="480" t="s">
        <v>22</v>
      </c>
      <c r="O459" s="8">
        <f t="shared" ref="O459:O461" si="75">K459*I459</f>
        <v>32800</v>
      </c>
      <c r="P459" s="8"/>
      <c r="Q459" s="90"/>
      <c r="R459" s="90"/>
    </row>
    <row r="460" spans="1:18" s="239" customFormat="1" ht="12" customHeight="1" x14ac:dyDescent="0.25">
      <c r="A460" s="29"/>
      <c r="B460" s="481">
        <v>35447851</v>
      </c>
      <c r="C460" s="129" t="s">
        <v>272</v>
      </c>
      <c r="D460" s="546"/>
      <c r="E460" s="199" t="s">
        <v>443</v>
      </c>
      <c r="F460" s="118">
        <v>40</v>
      </c>
      <c r="G460" s="118"/>
      <c r="H460" s="118" t="s">
        <v>138</v>
      </c>
      <c r="I460" s="200">
        <v>8</v>
      </c>
      <c r="J460" s="118"/>
      <c r="K460" s="498">
        <v>4860</v>
      </c>
      <c r="L460" s="196">
        <f t="shared" si="74"/>
        <v>5832</v>
      </c>
      <c r="M460" s="252" t="s">
        <v>44</v>
      </c>
      <c r="N460" s="480" t="s">
        <v>22</v>
      </c>
      <c r="O460" s="8">
        <f t="shared" si="75"/>
        <v>38880</v>
      </c>
      <c r="P460" s="8"/>
      <c r="Q460" s="90"/>
      <c r="R460" s="90"/>
    </row>
    <row r="461" spans="1:18" s="239" customFormat="1" ht="12" customHeight="1" x14ac:dyDescent="0.25">
      <c r="A461" s="29"/>
      <c r="B461" s="481">
        <v>35447850</v>
      </c>
      <c r="C461" s="129" t="s">
        <v>272</v>
      </c>
      <c r="D461" s="546"/>
      <c r="E461" s="199" t="s">
        <v>39</v>
      </c>
      <c r="F461" s="118">
        <v>40</v>
      </c>
      <c r="G461" s="118"/>
      <c r="H461" s="118" t="s">
        <v>138</v>
      </c>
      <c r="I461" s="200">
        <v>4</v>
      </c>
      <c r="J461" s="118"/>
      <c r="K461" s="498">
        <v>6400</v>
      </c>
      <c r="L461" s="196">
        <f t="shared" si="74"/>
        <v>7680</v>
      </c>
      <c r="M461" s="252" t="s">
        <v>44</v>
      </c>
      <c r="N461" s="480" t="s">
        <v>22</v>
      </c>
      <c r="O461" s="8">
        <f t="shared" si="75"/>
        <v>25600</v>
      </c>
      <c r="P461" s="8"/>
      <c r="Q461" s="90"/>
      <c r="R461" s="90"/>
    </row>
    <row r="462" spans="1:18" s="239" customFormat="1" ht="12" customHeight="1" x14ac:dyDescent="0.25">
      <c r="A462" s="29"/>
      <c r="B462" s="481">
        <v>35448105</v>
      </c>
      <c r="C462" s="129" t="s">
        <v>446</v>
      </c>
      <c r="D462" s="199" t="s">
        <v>447</v>
      </c>
      <c r="E462" s="199"/>
      <c r="F462" s="118">
        <v>40</v>
      </c>
      <c r="G462" s="172"/>
      <c r="H462" s="118" t="s">
        <v>138</v>
      </c>
      <c r="I462" s="200">
        <v>4</v>
      </c>
      <c r="J462" s="172"/>
      <c r="K462" s="569">
        <v>9450</v>
      </c>
      <c r="L462" s="196">
        <f t="shared" ref="L462:L465" si="76">K462*1.2</f>
        <v>11340</v>
      </c>
      <c r="M462" s="252" t="s">
        <v>44</v>
      </c>
      <c r="N462" s="480" t="s">
        <v>22</v>
      </c>
      <c r="O462" s="8">
        <f t="shared" ref="O462:O465" si="77">K462*I462</f>
        <v>37800</v>
      </c>
      <c r="P462" s="8"/>
      <c r="Q462" s="90"/>
      <c r="R462" s="90"/>
    </row>
    <row r="463" spans="1:18" s="239" customFormat="1" ht="12" customHeight="1" x14ac:dyDescent="0.25">
      <c r="A463" s="29"/>
      <c r="B463" s="481">
        <v>35448104</v>
      </c>
      <c r="C463" s="129" t="s">
        <v>446</v>
      </c>
      <c r="D463" s="199" t="s">
        <v>445</v>
      </c>
      <c r="E463" s="199"/>
      <c r="F463" s="118">
        <v>40</v>
      </c>
      <c r="G463" s="172"/>
      <c r="H463" s="118" t="s">
        <v>138</v>
      </c>
      <c r="I463" s="200">
        <v>4</v>
      </c>
      <c r="J463" s="172"/>
      <c r="K463" s="569">
        <v>10900</v>
      </c>
      <c r="L463" s="196">
        <f t="shared" si="76"/>
        <v>13080</v>
      </c>
      <c r="M463" s="252" t="s">
        <v>44</v>
      </c>
      <c r="N463" s="480" t="s">
        <v>22</v>
      </c>
      <c r="O463" s="8">
        <f t="shared" si="77"/>
        <v>43600</v>
      </c>
      <c r="P463" s="8"/>
      <c r="Q463" s="90"/>
      <c r="R463" s="90"/>
    </row>
    <row r="464" spans="1:18" s="239" customFormat="1" ht="12" customHeight="1" x14ac:dyDescent="0.25">
      <c r="A464" s="29"/>
      <c r="B464" s="481">
        <v>35448005</v>
      </c>
      <c r="C464" s="129" t="s">
        <v>448</v>
      </c>
      <c r="D464" s="199" t="s">
        <v>447</v>
      </c>
      <c r="E464" s="199"/>
      <c r="F464" s="118">
        <v>40</v>
      </c>
      <c r="G464" s="172"/>
      <c r="H464" s="118" t="s">
        <v>138</v>
      </c>
      <c r="I464" s="200">
        <v>4</v>
      </c>
      <c r="J464" s="172"/>
      <c r="K464" s="569">
        <v>9450</v>
      </c>
      <c r="L464" s="196">
        <f t="shared" si="76"/>
        <v>11340</v>
      </c>
      <c r="M464" s="252" t="s">
        <v>44</v>
      </c>
      <c r="N464" s="480" t="s">
        <v>22</v>
      </c>
      <c r="O464" s="8">
        <f t="shared" si="77"/>
        <v>37800</v>
      </c>
      <c r="P464" s="8"/>
      <c r="Q464" s="90"/>
      <c r="R464" s="90"/>
    </row>
    <row r="465" spans="1:18" s="239" customFormat="1" ht="12" customHeight="1" x14ac:dyDescent="0.25">
      <c r="A465" s="29"/>
      <c r="B465" s="481">
        <v>35448004</v>
      </c>
      <c r="C465" s="129" t="s">
        <v>448</v>
      </c>
      <c r="D465" s="199" t="s">
        <v>445</v>
      </c>
      <c r="E465" s="199"/>
      <c r="F465" s="118">
        <v>40</v>
      </c>
      <c r="G465" s="172"/>
      <c r="H465" s="118" t="s">
        <v>138</v>
      </c>
      <c r="I465" s="200">
        <v>4</v>
      </c>
      <c r="J465" s="172"/>
      <c r="K465" s="569">
        <v>10900</v>
      </c>
      <c r="L465" s="196">
        <f t="shared" si="76"/>
        <v>13080</v>
      </c>
      <c r="M465" s="252" t="s">
        <v>44</v>
      </c>
      <c r="N465" s="480" t="s">
        <v>22</v>
      </c>
      <c r="O465" s="8">
        <f t="shared" si="77"/>
        <v>43600</v>
      </c>
      <c r="P465" s="8"/>
      <c r="Q465" s="90"/>
      <c r="R465" s="90"/>
    </row>
    <row r="466" spans="1:18" s="239" customFormat="1" ht="12" customHeight="1" x14ac:dyDescent="0.25">
      <c r="A466" s="29"/>
      <c r="B466" s="118"/>
      <c r="C466" s="129"/>
      <c r="D466" s="600"/>
      <c r="E466" s="601"/>
      <c r="F466" s="118"/>
      <c r="G466" s="172"/>
      <c r="H466" s="118"/>
      <c r="I466" s="200"/>
      <c r="J466" s="172"/>
      <c r="K466" s="549"/>
      <c r="L466" s="178"/>
      <c r="M466" s="252"/>
      <c r="N466" s="11"/>
      <c r="O466" s="8"/>
      <c r="P466" s="8"/>
      <c r="Q466" s="90"/>
      <c r="R466" s="90"/>
    </row>
    <row r="467" spans="1:18" s="239" customFormat="1" ht="6.75" customHeight="1" x14ac:dyDescent="0.25">
      <c r="A467" s="30"/>
      <c r="B467" s="123"/>
      <c r="C467" s="130"/>
      <c r="D467" s="125"/>
      <c r="E467" s="123"/>
      <c r="F467" s="123"/>
      <c r="G467" s="123"/>
      <c r="H467" s="123"/>
      <c r="I467" s="307"/>
      <c r="J467" s="308"/>
      <c r="K467" s="373"/>
      <c r="L467" s="179"/>
      <c r="M467" s="253"/>
      <c r="N467" s="12"/>
      <c r="O467" s="4"/>
      <c r="P467" s="4"/>
      <c r="Q467" s="90"/>
      <c r="R467" s="90"/>
    </row>
    <row r="468" spans="1:18" s="4" customFormat="1" ht="17.399999999999999" x14ac:dyDescent="0.3">
      <c r="B468" s="310"/>
      <c r="C468" s="311" t="s">
        <v>293</v>
      </c>
      <c r="D468" s="80"/>
      <c r="E468" s="35"/>
      <c r="F468" s="35"/>
      <c r="G468" s="35"/>
      <c r="H468" s="35"/>
      <c r="I468" s="35"/>
      <c r="J468" s="35"/>
      <c r="K468" s="382"/>
      <c r="L468" s="183"/>
      <c r="M468" s="268"/>
      <c r="N468" s="2"/>
      <c r="Q468" s="90"/>
      <c r="R468" s="90"/>
    </row>
    <row r="469" spans="1:18" s="4" customFormat="1" ht="12" customHeight="1" x14ac:dyDescent="0.25">
      <c r="B469" s="63"/>
      <c r="C469" s="251"/>
      <c r="D469" s="87"/>
      <c r="E469" s="16"/>
      <c r="F469" s="16"/>
      <c r="G469" s="16"/>
      <c r="H469" s="16"/>
      <c r="I469" s="16"/>
      <c r="J469" s="16"/>
      <c r="K469" s="369"/>
      <c r="L469" s="184"/>
      <c r="M469" s="255"/>
      <c r="N469" s="2"/>
      <c r="Q469" s="90"/>
      <c r="R469" s="90"/>
    </row>
    <row r="470" spans="1:18" s="4" customFormat="1" ht="12" customHeight="1" x14ac:dyDescent="0.25">
      <c r="B470" s="19" t="s">
        <v>37</v>
      </c>
      <c r="C470" s="15" t="s">
        <v>292</v>
      </c>
      <c r="D470" s="87"/>
      <c r="E470" s="16"/>
      <c r="F470" s="16"/>
      <c r="G470" s="16"/>
      <c r="H470" s="16"/>
      <c r="I470" s="16"/>
      <c r="J470" s="16"/>
      <c r="K470" s="369"/>
      <c r="L470" s="184"/>
      <c r="M470" s="255"/>
      <c r="N470" s="2"/>
      <c r="Q470" s="90"/>
      <c r="R470" s="90"/>
    </row>
    <row r="471" spans="1:18" s="4" customFormat="1" ht="12" customHeight="1" x14ac:dyDescent="0.25">
      <c r="B471" s="19"/>
      <c r="C471" s="321"/>
      <c r="D471" s="87"/>
      <c r="E471" s="16"/>
      <c r="F471" s="16"/>
      <c r="G471" s="16"/>
      <c r="H471" s="16"/>
      <c r="I471" s="16"/>
      <c r="J471" s="16"/>
      <c r="K471" s="369"/>
      <c r="L471" s="184"/>
      <c r="M471" s="255"/>
      <c r="N471" s="2"/>
      <c r="Q471" s="90"/>
      <c r="R471" s="90"/>
    </row>
    <row r="472" spans="1:18" s="4" customFormat="1" ht="12" customHeight="1" x14ac:dyDescent="0.25">
      <c r="B472" s="19"/>
      <c r="C472" s="321"/>
      <c r="D472" s="87"/>
      <c r="E472" s="16"/>
      <c r="F472" s="16"/>
      <c r="G472" s="16"/>
      <c r="H472" s="16"/>
      <c r="I472" s="16"/>
      <c r="J472" s="16"/>
      <c r="K472" s="369"/>
      <c r="L472" s="184"/>
      <c r="M472" s="255"/>
      <c r="N472" s="2"/>
      <c r="Q472" s="90"/>
      <c r="R472" s="90"/>
    </row>
    <row r="473" spans="1:18" s="4" customFormat="1" ht="12" customHeight="1" x14ac:dyDescent="0.25">
      <c r="B473" s="19"/>
      <c r="C473" s="321"/>
      <c r="D473" s="87"/>
      <c r="E473" s="16"/>
      <c r="F473" s="16"/>
      <c r="G473" s="16"/>
      <c r="H473" s="16"/>
      <c r="I473" s="16"/>
      <c r="J473" s="16"/>
      <c r="K473" s="369"/>
      <c r="L473" s="184"/>
      <c r="M473" s="255"/>
      <c r="N473" s="2"/>
      <c r="Q473" s="90"/>
      <c r="R473" s="90"/>
    </row>
    <row r="474" spans="1:18" s="4" customFormat="1" ht="12" customHeight="1" x14ac:dyDescent="0.25">
      <c r="B474" s="19"/>
      <c r="C474" s="321"/>
      <c r="D474" s="87"/>
      <c r="E474" s="16"/>
      <c r="F474" s="16"/>
      <c r="G474" s="16"/>
      <c r="H474" s="16"/>
      <c r="I474" s="16"/>
      <c r="J474" s="16"/>
      <c r="K474" s="369"/>
      <c r="L474" s="184"/>
      <c r="M474" s="255"/>
      <c r="N474" s="2"/>
      <c r="Q474" s="90"/>
      <c r="R474" s="90"/>
    </row>
    <row r="475" spans="1:18" s="4" customFormat="1" ht="12" customHeight="1" x14ac:dyDescent="0.25">
      <c r="B475" s="19"/>
      <c r="C475" s="321"/>
      <c r="D475" s="87"/>
      <c r="E475" s="16"/>
      <c r="F475" s="16"/>
      <c r="G475" s="16"/>
      <c r="H475" s="16"/>
      <c r="I475" s="16"/>
      <c r="J475" s="16"/>
      <c r="K475" s="369"/>
      <c r="L475" s="184"/>
      <c r="M475" s="255"/>
      <c r="N475" s="2"/>
      <c r="Q475" s="90"/>
      <c r="R475" s="90"/>
    </row>
    <row r="476" spans="1:18" s="4" customFormat="1" ht="12" customHeight="1" x14ac:dyDescent="0.25">
      <c r="B476" s="19"/>
      <c r="C476" s="321"/>
      <c r="D476" s="87"/>
      <c r="E476" s="16"/>
      <c r="F476" s="16"/>
      <c r="G476" s="16"/>
      <c r="H476" s="16"/>
      <c r="I476" s="16"/>
      <c r="J476" s="16"/>
      <c r="K476" s="369"/>
      <c r="L476" s="184"/>
      <c r="M476" s="255"/>
      <c r="N476" s="2"/>
      <c r="Q476" s="90"/>
      <c r="R476" s="90"/>
    </row>
    <row r="477" spans="1:18" s="4" customFormat="1" ht="12" customHeight="1" x14ac:dyDescent="0.25">
      <c r="B477" s="19"/>
      <c r="C477" s="321"/>
      <c r="D477" s="87"/>
      <c r="E477" s="16"/>
      <c r="F477" s="16"/>
      <c r="G477" s="16"/>
      <c r="H477" s="16"/>
      <c r="I477" s="16"/>
      <c r="J477" s="16"/>
      <c r="K477" s="369"/>
      <c r="L477" s="184"/>
      <c r="M477" s="255"/>
      <c r="N477" s="2"/>
      <c r="Q477" s="90"/>
      <c r="R477" s="90"/>
    </row>
    <row r="478" spans="1:18" s="4" customFormat="1" ht="12" customHeight="1" x14ac:dyDescent="0.25">
      <c r="B478" s="19"/>
      <c r="C478" s="321"/>
      <c r="D478" s="87"/>
      <c r="E478" s="16"/>
      <c r="F478" s="16"/>
      <c r="G478" s="16"/>
      <c r="H478" s="16"/>
      <c r="I478" s="16"/>
      <c r="J478" s="16"/>
      <c r="K478" s="369"/>
      <c r="L478" s="184"/>
      <c r="M478" s="255"/>
      <c r="N478" s="2"/>
      <c r="Q478" s="90"/>
      <c r="R478" s="90"/>
    </row>
    <row r="479" spans="1:18" s="4" customFormat="1" ht="12" customHeight="1" x14ac:dyDescent="0.25">
      <c r="B479" s="19"/>
      <c r="C479" s="321"/>
      <c r="D479" s="87"/>
      <c r="E479" s="16"/>
      <c r="F479" s="16"/>
      <c r="G479" s="16"/>
      <c r="H479" s="16"/>
      <c r="I479" s="16"/>
      <c r="J479" s="16"/>
      <c r="K479" s="369"/>
      <c r="L479" s="184"/>
      <c r="M479" s="255"/>
      <c r="N479" s="2"/>
      <c r="Q479" s="90"/>
      <c r="R479" s="90"/>
    </row>
    <row r="480" spans="1:18" s="4" customFormat="1" ht="12" customHeight="1" x14ac:dyDescent="0.25">
      <c r="B480" s="19"/>
      <c r="C480" s="321"/>
      <c r="D480" s="87"/>
      <c r="E480" s="16"/>
      <c r="F480" s="16"/>
      <c r="G480" s="16"/>
      <c r="H480" s="16"/>
      <c r="I480" s="16"/>
      <c r="J480" s="16"/>
      <c r="K480" s="369"/>
      <c r="L480" s="184"/>
      <c r="M480" s="255"/>
      <c r="N480" s="2"/>
      <c r="Q480" s="90"/>
      <c r="R480" s="90"/>
    </row>
    <row r="481" spans="2:18" s="4" customFormat="1" ht="12" customHeight="1" x14ac:dyDescent="0.25">
      <c r="B481" s="19"/>
      <c r="C481" s="321"/>
      <c r="D481" s="87"/>
      <c r="E481" s="16"/>
      <c r="F481" s="16"/>
      <c r="G481" s="16"/>
      <c r="H481" s="16"/>
      <c r="I481" s="16"/>
      <c r="J481" s="16"/>
      <c r="K481" s="369"/>
      <c r="L481" s="184"/>
      <c r="M481" s="255"/>
      <c r="N481" s="2"/>
      <c r="Q481" s="90"/>
      <c r="R481" s="90"/>
    </row>
    <row r="482" spans="2:18" s="4" customFormat="1" ht="12" customHeight="1" x14ac:dyDescent="0.25">
      <c r="B482" s="19"/>
      <c r="C482" s="321"/>
      <c r="D482" s="87"/>
      <c r="E482" s="16"/>
      <c r="F482" s="16"/>
      <c r="G482" s="16"/>
      <c r="H482" s="16"/>
      <c r="I482" s="16"/>
      <c r="J482" s="16"/>
      <c r="K482" s="369"/>
      <c r="L482" s="184"/>
      <c r="M482" s="255"/>
      <c r="N482" s="2"/>
      <c r="Q482" s="90"/>
      <c r="R482" s="90"/>
    </row>
    <row r="483" spans="2:18" s="4" customFormat="1" ht="12" customHeight="1" x14ac:dyDescent="0.25">
      <c r="B483" s="19"/>
      <c r="C483" s="321"/>
      <c r="D483" s="87"/>
      <c r="E483" s="16"/>
      <c r="F483" s="16"/>
      <c r="G483" s="16"/>
      <c r="H483" s="16"/>
      <c r="I483" s="16"/>
      <c r="J483" s="16"/>
      <c r="K483" s="369"/>
      <c r="L483" s="184"/>
      <c r="M483" s="255"/>
      <c r="N483" s="2"/>
      <c r="Q483" s="90"/>
      <c r="R483" s="90"/>
    </row>
    <row r="484" spans="2:18" s="4" customFormat="1" ht="12" customHeight="1" x14ac:dyDescent="0.25">
      <c r="B484" s="19"/>
      <c r="C484" s="321"/>
      <c r="D484" s="87"/>
      <c r="E484" s="16"/>
      <c r="F484" s="16"/>
      <c r="G484" s="16"/>
      <c r="H484" s="16"/>
      <c r="I484" s="16"/>
      <c r="J484" s="16"/>
      <c r="K484" s="369"/>
      <c r="L484" s="184"/>
      <c r="M484" s="255"/>
      <c r="N484" s="2"/>
      <c r="Q484" s="90"/>
      <c r="R484" s="90"/>
    </row>
    <row r="485" spans="2:18" s="4" customFormat="1" ht="12" customHeight="1" x14ac:dyDescent="0.25">
      <c r="B485" s="19"/>
      <c r="C485" s="321"/>
      <c r="D485" s="87"/>
      <c r="E485" s="16"/>
      <c r="F485" s="16"/>
      <c r="G485" s="16"/>
      <c r="H485" s="16"/>
      <c r="I485" s="16"/>
      <c r="J485" s="16"/>
      <c r="K485" s="369"/>
      <c r="L485" s="184"/>
      <c r="M485" s="255"/>
      <c r="N485" s="2"/>
      <c r="Q485" s="90"/>
      <c r="R485" s="90"/>
    </row>
    <row r="486" spans="2:18" s="4" customFormat="1" ht="12" customHeight="1" x14ac:dyDescent="0.25">
      <c r="B486" s="19"/>
      <c r="C486" s="321"/>
      <c r="D486" s="87"/>
      <c r="E486" s="16"/>
      <c r="F486" s="16"/>
      <c r="G486" s="16"/>
      <c r="H486" s="16"/>
      <c r="I486" s="16"/>
      <c r="J486" s="16"/>
      <c r="K486" s="369"/>
      <c r="L486" s="184"/>
      <c r="M486" s="255"/>
      <c r="N486" s="2"/>
      <c r="Q486" s="90"/>
      <c r="R486" s="90"/>
    </row>
    <row r="487" spans="2:18" s="4" customFormat="1" ht="12" customHeight="1" x14ac:dyDescent="0.25">
      <c r="B487" s="19"/>
      <c r="C487" s="321"/>
      <c r="D487" s="87"/>
      <c r="E487" s="16"/>
      <c r="F487" s="16"/>
      <c r="G487" s="16"/>
      <c r="H487" s="16"/>
      <c r="I487" s="16"/>
      <c r="J487" s="16"/>
      <c r="K487" s="369"/>
      <c r="L487" s="184"/>
      <c r="M487" s="255"/>
      <c r="N487" s="2"/>
      <c r="Q487" s="90"/>
      <c r="R487" s="90"/>
    </row>
    <row r="488" spans="2:18" s="4" customFormat="1" ht="12" customHeight="1" x14ac:dyDescent="0.25">
      <c r="B488" s="338"/>
      <c r="C488" s="342" t="s">
        <v>331</v>
      </c>
      <c r="D488" s="87"/>
      <c r="E488" s="16"/>
      <c r="F488" s="16"/>
      <c r="G488" s="16"/>
      <c r="H488" s="16"/>
      <c r="I488" s="16"/>
      <c r="J488" s="16"/>
      <c r="K488" s="369"/>
      <c r="L488" s="184"/>
      <c r="M488" s="255"/>
      <c r="N488" s="2"/>
      <c r="Q488" s="90"/>
      <c r="R488" s="90"/>
    </row>
    <row r="489" spans="2:18" s="4" customFormat="1" ht="12" customHeight="1" x14ac:dyDescent="0.25">
      <c r="B489" s="440" t="s">
        <v>368</v>
      </c>
      <c r="C489" s="15"/>
      <c r="D489" s="339"/>
      <c r="E489" s="322"/>
      <c r="F489" s="322"/>
      <c r="G489" s="322"/>
      <c r="H489" s="322"/>
      <c r="I489" s="439"/>
      <c r="J489" s="439"/>
      <c r="K489" s="369"/>
      <c r="L489" s="323"/>
      <c r="M489" s="255"/>
      <c r="N489" s="2"/>
      <c r="Q489" s="90"/>
      <c r="R489" s="90"/>
    </row>
    <row r="490" spans="2:18" s="4" customFormat="1" ht="12" customHeight="1" x14ac:dyDescent="0.25">
      <c r="B490" s="440" t="s">
        <v>369</v>
      </c>
      <c r="C490" s="15"/>
      <c r="D490" s="339"/>
      <c r="E490" s="322"/>
      <c r="F490" s="322"/>
      <c r="G490" s="322"/>
      <c r="H490" s="322"/>
      <c r="I490" s="439"/>
      <c r="J490" s="439"/>
      <c r="K490" s="369"/>
      <c r="L490" s="323"/>
      <c r="M490" s="255"/>
      <c r="N490" s="2"/>
      <c r="Q490" s="90"/>
      <c r="R490" s="90"/>
    </row>
    <row r="491" spans="2:18" s="4" customFormat="1" ht="12" customHeight="1" x14ac:dyDescent="0.25">
      <c r="B491" s="343" t="s">
        <v>326</v>
      </c>
      <c r="C491" s="15"/>
      <c r="D491" s="339"/>
      <c r="E491" s="322"/>
      <c r="F491" s="322"/>
      <c r="G491" s="322"/>
      <c r="H491" s="322"/>
      <c r="I491" s="322"/>
      <c r="J491" s="322"/>
      <c r="K491" s="369"/>
      <c r="L491" s="323"/>
      <c r="M491" s="255"/>
      <c r="N491" s="2"/>
      <c r="Q491" s="90"/>
      <c r="R491" s="90"/>
    </row>
    <row r="492" spans="2:18" s="4" customFormat="1" ht="12" customHeight="1" x14ac:dyDescent="0.25">
      <c r="B492" s="340"/>
      <c r="C492" s="321"/>
      <c r="D492" s="339"/>
      <c r="E492" s="322"/>
      <c r="F492" s="322"/>
      <c r="G492" s="322"/>
      <c r="H492" s="322"/>
      <c r="I492" s="322"/>
      <c r="J492" s="322"/>
      <c r="K492" s="369"/>
      <c r="L492" s="323"/>
      <c r="M492" s="255"/>
      <c r="N492" s="2"/>
      <c r="Q492" s="90"/>
      <c r="R492" s="90"/>
    </row>
    <row r="493" spans="2:18" s="4" customFormat="1" ht="12" customHeight="1" thickBot="1" x14ac:dyDescent="0.3">
      <c r="B493" s="344" t="s">
        <v>327</v>
      </c>
      <c r="C493" s="15"/>
      <c r="D493" s="87"/>
      <c r="E493" s="16"/>
      <c r="F493" s="16"/>
      <c r="G493" s="322"/>
      <c r="H493" s="322"/>
      <c r="I493" s="322"/>
      <c r="J493" s="322"/>
      <c r="K493" s="369"/>
      <c r="L493" s="323"/>
      <c r="M493" s="255"/>
      <c r="N493" s="2"/>
      <c r="Q493" s="90"/>
      <c r="R493" s="90"/>
    </row>
    <row r="494" spans="2:18" s="4" customFormat="1" ht="12" customHeight="1" x14ac:dyDescent="0.25">
      <c r="B494" s="345" t="s">
        <v>328</v>
      </c>
      <c r="C494" s="346" t="s">
        <v>329</v>
      </c>
      <c r="D494" s="347" t="s">
        <v>330</v>
      </c>
      <c r="E494" s="347"/>
      <c r="F494" s="348"/>
      <c r="G494" s="322"/>
      <c r="H494" s="322"/>
      <c r="I494" s="322"/>
      <c r="J494" s="322"/>
      <c r="K494" s="369"/>
      <c r="L494" s="323"/>
      <c r="M494" s="255"/>
      <c r="N494" s="2"/>
      <c r="Q494" s="90"/>
      <c r="R494" s="90"/>
    </row>
    <row r="495" spans="2:18" s="4" customFormat="1" ht="12" customHeight="1" x14ac:dyDescent="0.25">
      <c r="B495" s="349" t="s">
        <v>320</v>
      </c>
      <c r="C495" s="350" t="s">
        <v>321</v>
      </c>
      <c r="D495" s="351"/>
      <c r="E495" s="352">
        <v>2</v>
      </c>
      <c r="F495" s="353"/>
      <c r="G495" s="322"/>
      <c r="H495" s="322"/>
      <c r="I495" s="322"/>
      <c r="J495" s="322"/>
      <c r="K495" s="369"/>
      <c r="L495" s="323"/>
      <c r="M495" s="255"/>
      <c r="N495" s="2"/>
      <c r="Q495" s="90"/>
      <c r="R495" s="90"/>
    </row>
    <row r="496" spans="2:18" s="4" customFormat="1" ht="12" customHeight="1" x14ac:dyDescent="0.25">
      <c r="B496" s="349" t="s">
        <v>320</v>
      </c>
      <c r="C496" s="350" t="s">
        <v>322</v>
      </c>
      <c r="D496" s="351"/>
      <c r="E496" s="352">
        <v>3</v>
      </c>
      <c r="F496" s="353"/>
      <c r="G496" s="322"/>
      <c r="H496" s="322"/>
      <c r="I496" s="322"/>
      <c r="J496" s="322"/>
      <c r="K496" s="369"/>
      <c r="L496" s="323"/>
      <c r="M496" s="255"/>
      <c r="N496" s="2"/>
      <c r="Q496" s="90"/>
      <c r="R496" s="90"/>
    </row>
    <row r="497" spans="1:18" s="4" customFormat="1" ht="12" customHeight="1" x14ac:dyDescent="0.25">
      <c r="B497" s="349" t="s">
        <v>323</v>
      </c>
      <c r="C497" s="350" t="s">
        <v>321</v>
      </c>
      <c r="D497" s="351"/>
      <c r="E497" s="352">
        <v>3</v>
      </c>
      <c r="F497" s="353"/>
      <c r="G497" s="322"/>
      <c r="H497" s="322"/>
      <c r="I497" s="322"/>
      <c r="J497" s="322"/>
      <c r="K497" s="369"/>
      <c r="L497" s="323"/>
      <c r="M497" s="255"/>
      <c r="N497" s="2"/>
      <c r="Q497" s="90"/>
      <c r="R497" s="90"/>
    </row>
    <row r="498" spans="1:18" s="4" customFormat="1" ht="12" customHeight="1" thickBot="1" x14ac:dyDescent="0.3">
      <c r="B498" s="354" t="s">
        <v>324</v>
      </c>
      <c r="C498" s="355" t="s">
        <v>325</v>
      </c>
      <c r="D498" s="356"/>
      <c r="E498" s="357">
        <v>3</v>
      </c>
      <c r="F498" s="358"/>
      <c r="G498" s="322"/>
      <c r="H498" s="322"/>
      <c r="I498" s="322"/>
      <c r="J498" s="322"/>
      <c r="K498" s="369"/>
      <c r="L498" s="323"/>
      <c r="M498" s="255"/>
      <c r="N498" s="2"/>
      <c r="Q498" s="90"/>
      <c r="R498" s="90"/>
    </row>
    <row r="499" spans="1:18" s="4" customFormat="1" ht="12" customHeight="1" x14ac:dyDescent="0.25">
      <c r="B499" s="19"/>
      <c r="C499" s="15"/>
      <c r="D499" s="87"/>
      <c r="E499" s="16"/>
      <c r="F499" s="16"/>
      <c r="G499" s="16"/>
      <c r="H499" s="16"/>
      <c r="I499" s="16"/>
      <c r="J499" s="16"/>
      <c r="K499" s="369"/>
      <c r="L499" s="184"/>
      <c r="M499" s="255"/>
      <c r="N499" s="2"/>
      <c r="Q499" s="90"/>
      <c r="R499" s="90"/>
    </row>
    <row r="500" spans="1:18" s="4" customFormat="1" ht="12" customHeight="1" x14ac:dyDescent="0.25">
      <c r="B500" s="19" t="s">
        <v>29</v>
      </c>
      <c r="C500" s="15" t="s">
        <v>280</v>
      </c>
      <c r="D500" s="87"/>
      <c r="E500" s="16"/>
      <c r="F500" s="16"/>
      <c r="G500" s="16"/>
      <c r="H500" s="16"/>
      <c r="I500" s="16"/>
      <c r="J500" s="16"/>
      <c r="K500" s="369"/>
      <c r="L500" s="184"/>
      <c r="M500" s="255"/>
      <c r="N500" s="2"/>
      <c r="Q500" s="90"/>
      <c r="R500" s="90"/>
    </row>
    <row r="501" spans="1:18" s="4" customFormat="1" ht="12" customHeight="1" x14ac:dyDescent="0.25">
      <c r="B501" s="19"/>
      <c r="C501" s="15" t="s">
        <v>281</v>
      </c>
      <c r="D501" s="87"/>
      <c r="E501" s="16" t="s">
        <v>283</v>
      </c>
      <c r="F501" s="16"/>
      <c r="G501" s="16"/>
      <c r="H501" s="16"/>
      <c r="I501" s="16"/>
      <c r="J501" s="16"/>
      <c r="K501" s="369"/>
      <c r="L501" s="184"/>
      <c r="M501" s="255"/>
      <c r="N501" s="2"/>
      <c r="Q501" s="90"/>
      <c r="R501" s="90"/>
    </row>
    <row r="502" spans="1:18" s="4" customFormat="1" ht="12" customHeight="1" x14ac:dyDescent="0.25">
      <c r="B502" s="19"/>
      <c r="C502" s="15" t="s">
        <v>282</v>
      </c>
      <c r="D502" s="87"/>
      <c r="E502" s="16" t="s">
        <v>451</v>
      </c>
      <c r="F502" s="16"/>
      <c r="G502" s="16"/>
      <c r="H502" s="16"/>
      <c r="I502" s="16"/>
      <c r="J502" s="16"/>
      <c r="K502" s="369"/>
      <c r="L502" s="184"/>
      <c r="M502" s="255"/>
      <c r="N502" s="2"/>
      <c r="Q502" s="90"/>
      <c r="R502" s="90"/>
    </row>
    <row r="503" spans="1:18" s="4" customFormat="1" ht="12" customHeight="1" x14ac:dyDescent="0.25">
      <c r="B503" s="19"/>
      <c r="C503" s="15" t="s">
        <v>302</v>
      </c>
      <c r="D503" s="15"/>
      <c r="E503" s="87"/>
      <c r="F503" s="16"/>
      <c r="G503" s="16"/>
      <c r="H503" s="16"/>
      <c r="I503" s="16"/>
      <c r="J503" s="16"/>
      <c r="K503" s="388"/>
      <c r="L503" s="49"/>
      <c r="M503" s="267"/>
      <c r="N503" s="2"/>
      <c r="Q503" s="90"/>
      <c r="R503" s="90"/>
    </row>
    <row r="504" spans="1:18" s="4" customFormat="1" ht="12" customHeight="1" x14ac:dyDescent="0.25">
      <c r="B504" s="20"/>
      <c r="C504" s="15" t="s">
        <v>305</v>
      </c>
      <c r="D504" s="15"/>
      <c r="E504" s="87"/>
      <c r="F504" s="16"/>
      <c r="G504" s="16"/>
      <c r="H504" s="16"/>
      <c r="I504" s="16"/>
      <c r="J504" s="16"/>
      <c r="K504" s="388"/>
      <c r="L504" s="49"/>
      <c r="M504" s="267"/>
      <c r="N504" s="2"/>
      <c r="Q504" s="90"/>
      <c r="R504" s="90"/>
    </row>
    <row r="505" spans="1:18" s="4" customFormat="1" ht="12" customHeight="1" x14ac:dyDescent="0.25">
      <c r="B505" s="19"/>
      <c r="C505" s="15"/>
      <c r="D505" s="87"/>
      <c r="E505" s="16"/>
      <c r="F505" s="16"/>
      <c r="G505" s="16"/>
      <c r="H505" s="16"/>
      <c r="I505" s="16"/>
      <c r="J505" s="16"/>
      <c r="K505" s="369"/>
      <c r="L505" s="184"/>
      <c r="M505" s="255"/>
      <c r="N505" s="2"/>
      <c r="Q505" s="90"/>
      <c r="R505" s="90"/>
    </row>
    <row r="506" spans="1:18" s="4" customFormat="1" ht="12" customHeight="1" x14ac:dyDescent="0.25">
      <c r="B506" s="19"/>
      <c r="C506" s="15" t="s">
        <v>294</v>
      </c>
      <c r="D506" s="87"/>
      <c r="E506" s="16"/>
      <c r="F506" s="16"/>
      <c r="G506" s="16"/>
      <c r="H506" s="16"/>
      <c r="I506" s="16"/>
      <c r="J506" s="16"/>
      <c r="K506" s="369"/>
      <c r="L506" s="184"/>
      <c r="M506" s="255"/>
      <c r="N506" s="2"/>
      <c r="Q506" s="90"/>
      <c r="R506" s="90"/>
    </row>
    <row r="507" spans="1:18" s="4" customFormat="1" ht="12" customHeight="1" x14ac:dyDescent="0.25">
      <c r="B507" s="19"/>
      <c r="C507" s="15"/>
      <c r="D507" s="15"/>
      <c r="E507" s="87"/>
      <c r="F507" s="16"/>
      <c r="G507" s="16"/>
      <c r="H507" s="16"/>
      <c r="I507" s="16"/>
      <c r="J507" s="16"/>
      <c r="K507" s="388"/>
      <c r="L507" s="49"/>
      <c r="M507" s="267"/>
      <c r="N507" s="2"/>
      <c r="Q507" s="90"/>
      <c r="R507" s="90"/>
    </row>
    <row r="508" spans="1:18" s="4" customFormat="1" ht="12" customHeight="1" x14ac:dyDescent="0.25">
      <c r="B508" s="19"/>
      <c r="C508" s="4" t="s">
        <v>300</v>
      </c>
      <c r="D508" s="87"/>
      <c r="E508" s="34"/>
      <c r="F508" s="35"/>
      <c r="G508" s="35"/>
      <c r="H508" s="25"/>
      <c r="I508" s="25" t="s">
        <v>224</v>
      </c>
      <c r="J508" s="53"/>
      <c r="K508" s="392" t="s">
        <v>452</v>
      </c>
      <c r="L508" s="324" t="s">
        <v>453</v>
      </c>
      <c r="M508" s="255"/>
      <c r="N508" s="2"/>
      <c r="Q508" s="90"/>
      <c r="R508" s="90"/>
    </row>
    <row r="509" spans="1:18" s="32" customFormat="1" ht="12" customHeight="1" x14ac:dyDescent="0.25">
      <c r="A509" s="4"/>
      <c r="B509" s="19"/>
      <c r="D509" s="87"/>
      <c r="E509" s="325" t="s">
        <v>297</v>
      </c>
      <c r="F509" s="326"/>
      <c r="G509" s="326"/>
      <c r="H509" s="327"/>
      <c r="I509" s="327"/>
      <c r="J509" s="328"/>
      <c r="K509" s="401">
        <v>1.2</v>
      </c>
      <c r="L509" s="324">
        <v>1.1499999999999999</v>
      </c>
      <c r="M509" s="180"/>
      <c r="N509" s="2"/>
      <c r="O509" s="4"/>
      <c r="P509" s="4"/>
      <c r="Q509" s="90"/>
      <c r="R509" s="90"/>
    </row>
    <row r="510" spans="1:18" s="32" customFormat="1" ht="12" customHeight="1" x14ac:dyDescent="0.25">
      <c r="A510" s="4"/>
      <c r="B510" s="19"/>
      <c r="D510" s="87"/>
      <c r="E510" s="24" t="s">
        <v>296</v>
      </c>
      <c r="F510" s="23"/>
      <c r="G510" s="23"/>
      <c r="H510" s="38"/>
      <c r="I510" s="38"/>
      <c r="J510" s="13"/>
      <c r="K510" s="392" t="s">
        <v>301</v>
      </c>
      <c r="L510" s="324">
        <v>1.5</v>
      </c>
      <c r="M510" s="180"/>
      <c r="N510" s="2"/>
      <c r="O510" s="4"/>
      <c r="P510" s="4"/>
      <c r="Q510" s="90"/>
      <c r="R510" s="90"/>
    </row>
    <row r="511" spans="1:18" s="32" customFormat="1" ht="12" customHeight="1" x14ac:dyDescent="0.25">
      <c r="A511" s="4"/>
      <c r="B511" s="19"/>
      <c r="D511" s="87"/>
      <c r="E511" s="15"/>
      <c r="F511" s="16"/>
      <c r="G511" s="16"/>
      <c r="H511" s="16"/>
      <c r="I511" s="16"/>
      <c r="J511" s="16"/>
      <c r="K511" s="383"/>
      <c r="L511" s="184"/>
      <c r="M511" s="180"/>
      <c r="N511" s="2"/>
      <c r="O511" s="4"/>
      <c r="P511" s="4"/>
      <c r="Q511" s="90"/>
      <c r="R511" s="90"/>
    </row>
    <row r="512" spans="1:18" s="32" customFormat="1" ht="12" customHeight="1" x14ac:dyDescent="0.25">
      <c r="A512" s="4"/>
      <c r="B512" s="19"/>
      <c r="D512" s="87"/>
      <c r="E512" s="15" t="s">
        <v>298</v>
      </c>
      <c r="F512" s="16"/>
      <c r="G512" s="16"/>
      <c r="H512" s="16"/>
      <c r="I512" s="16"/>
      <c r="J512" s="16"/>
      <c r="K512" s="368">
        <v>40000</v>
      </c>
      <c r="L512" s="196">
        <f t="shared" ref="L512:L513" si="78">K512*1.2</f>
        <v>48000</v>
      </c>
      <c r="M512" s="180" t="s">
        <v>35</v>
      </c>
      <c r="N512" s="2"/>
      <c r="O512" s="4"/>
      <c r="P512" s="4"/>
      <c r="Q512" s="90"/>
      <c r="R512" s="90"/>
    </row>
    <row r="513" spans="1:18" s="4" customFormat="1" ht="12" customHeight="1" x14ac:dyDescent="0.25">
      <c r="B513" s="19"/>
      <c r="D513" s="87"/>
      <c r="E513" s="15" t="s">
        <v>299</v>
      </c>
      <c r="F513" s="16"/>
      <c r="G513" s="16"/>
      <c r="H513" s="16"/>
      <c r="I513" s="16"/>
      <c r="J513" s="16"/>
      <c r="K513" s="368">
        <v>40000</v>
      </c>
      <c r="L513" s="196">
        <f t="shared" si="78"/>
        <v>48000</v>
      </c>
      <c r="M513" s="180" t="s">
        <v>35</v>
      </c>
      <c r="N513" s="2"/>
      <c r="Q513" s="90"/>
      <c r="R513" s="90"/>
    </row>
    <row r="514" spans="1:18" s="4" customFormat="1" ht="12" customHeight="1" x14ac:dyDescent="0.25">
      <c r="B514" s="89"/>
      <c r="C514" s="312"/>
      <c r="D514" s="100"/>
      <c r="E514" s="23"/>
      <c r="F514" s="23"/>
      <c r="G514" s="23"/>
      <c r="H514" s="23"/>
      <c r="I514" s="23"/>
      <c r="J514" s="23"/>
      <c r="K514" s="391"/>
      <c r="L514" s="187"/>
      <c r="M514" s="182"/>
      <c r="N514" s="2"/>
      <c r="Q514" s="90"/>
      <c r="R514" s="90"/>
    </row>
    <row r="515" spans="1:18" s="4" customFormat="1" ht="6.75" customHeight="1" x14ac:dyDescent="0.25">
      <c r="B515" s="2"/>
      <c r="D515" s="98"/>
      <c r="E515" s="2"/>
      <c r="F515" s="2"/>
      <c r="G515" s="2"/>
      <c r="H515" s="2"/>
      <c r="I515" s="2"/>
      <c r="J515" s="2"/>
      <c r="K515" s="365"/>
      <c r="L515" s="58"/>
      <c r="M515" s="3"/>
      <c r="N515" s="2"/>
      <c r="Q515" s="90"/>
      <c r="R515" s="90"/>
    </row>
    <row r="516" spans="1:18" s="4" customFormat="1" ht="6.75" customHeight="1" x14ac:dyDescent="0.25">
      <c r="B516" s="2"/>
      <c r="D516" s="98"/>
      <c r="E516" s="2"/>
      <c r="F516" s="2"/>
      <c r="G516" s="2"/>
      <c r="H516" s="2"/>
      <c r="I516" s="2"/>
      <c r="J516" s="2"/>
      <c r="K516" s="365"/>
      <c r="L516" s="58"/>
      <c r="M516" s="3"/>
      <c r="N516" s="2"/>
      <c r="Q516" s="90"/>
      <c r="R516" s="90"/>
    </row>
    <row r="517" spans="1:18" s="116" customFormat="1" ht="21.75" customHeight="1" x14ac:dyDescent="0.45">
      <c r="A517" s="4"/>
      <c r="B517" s="164" t="s">
        <v>97</v>
      </c>
      <c r="C517" s="128"/>
      <c r="D517" s="597" t="s">
        <v>109</v>
      </c>
      <c r="E517" s="598"/>
      <c r="F517" s="598"/>
      <c r="G517" s="598"/>
      <c r="H517" s="598"/>
      <c r="I517" s="598"/>
      <c r="J517" s="598"/>
      <c r="K517" s="598"/>
      <c r="L517" s="598"/>
      <c r="M517" s="598"/>
      <c r="N517" s="2"/>
      <c r="O517" s="4"/>
      <c r="P517" s="4"/>
      <c r="Q517" s="90"/>
      <c r="R517" s="90"/>
    </row>
    <row r="518" spans="1:18" s="4" customFormat="1" ht="7.5" customHeight="1" x14ac:dyDescent="0.35">
      <c r="B518" s="1"/>
      <c r="D518" s="98"/>
      <c r="E518" s="2"/>
      <c r="F518" s="2"/>
      <c r="G518" s="2"/>
      <c r="H518" s="2"/>
      <c r="I518" s="2"/>
      <c r="J518" s="27"/>
      <c r="K518" s="370"/>
      <c r="L518" s="58"/>
      <c r="M518" s="5"/>
      <c r="N518" s="2"/>
      <c r="Q518" s="90"/>
      <c r="R518" s="90"/>
    </row>
    <row r="519" spans="1:18" s="8" customFormat="1" ht="36" x14ac:dyDescent="0.25">
      <c r="A519" s="461" t="s">
        <v>374</v>
      </c>
      <c r="B519" s="476" t="s">
        <v>9</v>
      </c>
      <c r="C519" s="108" t="s">
        <v>10</v>
      </c>
      <c r="D519" s="107"/>
      <c r="E519" s="6" t="s">
        <v>100</v>
      </c>
      <c r="F519" s="193" t="s">
        <v>333</v>
      </c>
      <c r="G519" s="193" t="s">
        <v>334</v>
      </c>
      <c r="H519" s="193" t="s">
        <v>189</v>
      </c>
      <c r="I519" s="6" t="s">
        <v>14</v>
      </c>
      <c r="J519" s="6" t="s">
        <v>15</v>
      </c>
      <c r="K519" s="371" t="s">
        <v>123</v>
      </c>
      <c r="L519" s="595" t="s">
        <v>458</v>
      </c>
      <c r="M519" s="596"/>
      <c r="N519" s="2"/>
      <c r="O519" s="4"/>
      <c r="P519" s="4"/>
      <c r="Q519" s="90"/>
      <c r="R519" s="90"/>
    </row>
    <row r="520" spans="1:18" s="4" customFormat="1" ht="8.25" customHeight="1" x14ac:dyDescent="0.25">
      <c r="A520" s="48"/>
      <c r="B520" s="14"/>
      <c r="C520" s="477"/>
      <c r="D520" s="478"/>
      <c r="E520" s="47"/>
      <c r="F520" s="33"/>
      <c r="G520" s="33"/>
      <c r="H520" s="295"/>
      <c r="I520" s="33"/>
      <c r="J520" s="33"/>
      <c r="K520" s="385"/>
      <c r="L520" s="75"/>
      <c r="M520" s="255"/>
      <c r="N520" s="9"/>
      <c r="Q520" s="90"/>
      <c r="R520" s="90"/>
    </row>
    <row r="521" spans="1:18" s="32" customFormat="1" ht="12" customHeight="1" x14ac:dyDescent="0.25">
      <c r="A521" s="29">
        <v>46407</v>
      </c>
      <c r="B521" s="486">
        <v>35201070</v>
      </c>
      <c r="C521" s="139" t="s">
        <v>379</v>
      </c>
      <c r="D521" s="119"/>
      <c r="E521" s="422" t="s">
        <v>54</v>
      </c>
      <c r="F521" s="144">
        <v>15</v>
      </c>
      <c r="G521" s="144" t="s">
        <v>17</v>
      </c>
      <c r="H521" s="589" t="s">
        <v>400</v>
      </c>
      <c r="I521" s="144">
        <v>40</v>
      </c>
      <c r="J521" s="144">
        <v>14.4</v>
      </c>
      <c r="K521" s="498">
        <v>1030</v>
      </c>
      <c r="L521" s="196">
        <f t="shared" ref="L521:L526" si="79">K521*1.2</f>
        <v>1236</v>
      </c>
      <c r="M521" s="252" t="s">
        <v>18</v>
      </c>
      <c r="N521" s="485" t="s">
        <v>17</v>
      </c>
      <c r="O521" s="4">
        <f t="shared" ref="O521:O558" si="80">K521*J521</f>
        <v>14832</v>
      </c>
      <c r="P521" s="4"/>
      <c r="Q521" s="90"/>
      <c r="R521" s="90"/>
    </row>
    <row r="522" spans="1:18" s="32" customFormat="1" ht="13.2" x14ac:dyDescent="0.25">
      <c r="A522" s="29">
        <v>46408</v>
      </c>
      <c r="B522" s="486">
        <v>35201071</v>
      </c>
      <c r="C522" s="139" t="s">
        <v>379</v>
      </c>
      <c r="D522" s="119"/>
      <c r="E522" s="422" t="s">
        <v>83</v>
      </c>
      <c r="F522" s="144">
        <v>15</v>
      </c>
      <c r="G522" s="144" t="s">
        <v>50</v>
      </c>
      <c r="H522" s="590"/>
      <c r="I522" s="144">
        <v>20</v>
      </c>
      <c r="J522" s="144">
        <v>14.4</v>
      </c>
      <c r="K522" s="498">
        <v>1030</v>
      </c>
      <c r="L522" s="196">
        <f t="shared" si="79"/>
        <v>1236</v>
      </c>
      <c r="M522" s="252" t="s">
        <v>18</v>
      </c>
      <c r="N522" s="485" t="s">
        <v>17</v>
      </c>
      <c r="O522" s="4">
        <f t="shared" si="80"/>
        <v>14832</v>
      </c>
      <c r="P522" s="4"/>
      <c r="Q522" s="90"/>
      <c r="R522" s="90"/>
    </row>
    <row r="523" spans="1:18" s="32" customFormat="1" ht="12" customHeight="1" x14ac:dyDescent="0.25">
      <c r="A523" s="29">
        <v>46410</v>
      </c>
      <c r="B523" s="490">
        <v>35403410</v>
      </c>
      <c r="C523" s="139" t="s">
        <v>340</v>
      </c>
      <c r="D523" s="119"/>
      <c r="E523" s="422" t="s">
        <v>54</v>
      </c>
      <c r="F523" s="144">
        <v>15</v>
      </c>
      <c r="G523" s="144" t="s">
        <v>17</v>
      </c>
      <c r="H523" s="590"/>
      <c r="I523" s="144">
        <v>40</v>
      </c>
      <c r="J523" s="144">
        <v>14.4</v>
      </c>
      <c r="K523" s="498">
        <v>1310</v>
      </c>
      <c r="L523" s="196">
        <f t="shared" si="79"/>
        <v>1572</v>
      </c>
      <c r="M523" s="252" t="s">
        <v>18</v>
      </c>
      <c r="N523" s="480" t="s">
        <v>22</v>
      </c>
      <c r="O523" s="4">
        <f t="shared" si="80"/>
        <v>18864</v>
      </c>
      <c r="P523" s="4"/>
      <c r="Q523" s="90"/>
      <c r="R523" s="90"/>
    </row>
    <row r="524" spans="1:18" s="32" customFormat="1" ht="13.2" x14ac:dyDescent="0.25">
      <c r="A524" s="29">
        <v>58868</v>
      </c>
      <c r="B524" s="490">
        <v>35403411</v>
      </c>
      <c r="C524" s="139" t="s">
        <v>340</v>
      </c>
      <c r="D524" s="119"/>
      <c r="E524" s="422" t="s">
        <v>83</v>
      </c>
      <c r="F524" s="144">
        <v>15</v>
      </c>
      <c r="G524" s="144" t="s">
        <v>50</v>
      </c>
      <c r="H524" s="590"/>
      <c r="I524" s="144">
        <v>20</v>
      </c>
      <c r="J524" s="144">
        <v>14.4</v>
      </c>
      <c r="K524" s="498">
        <v>1310</v>
      </c>
      <c r="L524" s="196">
        <f t="shared" si="79"/>
        <v>1572</v>
      </c>
      <c r="M524" s="252" t="s">
        <v>18</v>
      </c>
      <c r="N524" s="480" t="s">
        <v>22</v>
      </c>
      <c r="O524" s="4">
        <f t="shared" si="80"/>
        <v>18864</v>
      </c>
      <c r="P524" s="4"/>
      <c r="Q524" s="90"/>
      <c r="R524" s="90"/>
    </row>
    <row r="525" spans="1:18" s="32" customFormat="1" ht="12" customHeight="1" x14ac:dyDescent="0.25">
      <c r="A525" s="29">
        <v>46414</v>
      </c>
      <c r="B525" s="490">
        <v>35403420</v>
      </c>
      <c r="C525" s="139" t="s">
        <v>341</v>
      </c>
      <c r="D525" s="119"/>
      <c r="E525" s="422" t="s">
        <v>54</v>
      </c>
      <c r="F525" s="144">
        <v>15</v>
      </c>
      <c r="G525" s="118" t="s">
        <v>51</v>
      </c>
      <c r="H525" s="590"/>
      <c r="I525" s="144">
        <v>26</v>
      </c>
      <c r="J525" s="144">
        <v>9.36</v>
      </c>
      <c r="K525" s="498">
        <v>1810</v>
      </c>
      <c r="L525" s="196">
        <f t="shared" si="79"/>
        <v>2172</v>
      </c>
      <c r="M525" s="252" t="s">
        <v>18</v>
      </c>
      <c r="N525" s="480" t="s">
        <v>22</v>
      </c>
      <c r="O525" s="4">
        <f t="shared" si="80"/>
        <v>16941.599999999999</v>
      </c>
      <c r="P525" s="4"/>
      <c r="Q525" s="90"/>
      <c r="R525" s="90"/>
    </row>
    <row r="526" spans="1:18" s="32" customFormat="1" ht="13.2" x14ac:dyDescent="0.25">
      <c r="A526" s="29">
        <v>46400</v>
      </c>
      <c r="B526" s="452">
        <v>35403421</v>
      </c>
      <c r="C526" s="139" t="s">
        <v>341</v>
      </c>
      <c r="D526" s="119"/>
      <c r="E526" s="422" t="s">
        <v>83</v>
      </c>
      <c r="F526" s="144">
        <v>15</v>
      </c>
      <c r="G526" s="118" t="s">
        <v>51</v>
      </c>
      <c r="H526" s="591"/>
      <c r="I526" s="144">
        <v>16</v>
      </c>
      <c r="J526" s="144">
        <v>11.52</v>
      </c>
      <c r="K526" s="498">
        <v>1810</v>
      </c>
      <c r="L526" s="196">
        <f t="shared" si="79"/>
        <v>2172</v>
      </c>
      <c r="M526" s="252" t="s">
        <v>18</v>
      </c>
      <c r="N526" s="450" t="s">
        <v>23</v>
      </c>
      <c r="O526" s="4">
        <f t="shared" si="80"/>
        <v>20851.2</v>
      </c>
      <c r="P526" s="4"/>
      <c r="Q526" s="90"/>
      <c r="R526" s="90"/>
    </row>
    <row r="527" spans="1:18" s="32" customFormat="1" ht="12" customHeight="1" x14ac:dyDescent="0.25">
      <c r="A527" s="29"/>
      <c r="B527" s="452">
        <v>35427500</v>
      </c>
      <c r="C527" s="438" t="s">
        <v>517</v>
      </c>
      <c r="D527" s="119"/>
      <c r="E527" s="568" t="s">
        <v>16</v>
      </c>
      <c r="F527" s="118">
        <v>15</v>
      </c>
      <c r="G527" s="118" t="s">
        <v>17</v>
      </c>
      <c r="H527" s="589" t="s">
        <v>522</v>
      </c>
      <c r="I527" s="118">
        <v>40</v>
      </c>
      <c r="J527" s="118">
        <v>14.4</v>
      </c>
      <c r="K527" s="498">
        <v>1560</v>
      </c>
      <c r="L527" s="196">
        <f t="shared" ref="L527:L530" si="81">K527*1.2</f>
        <v>1872</v>
      </c>
      <c r="M527" s="252" t="s">
        <v>18</v>
      </c>
      <c r="N527" s="450"/>
      <c r="O527" s="4">
        <f t="shared" si="80"/>
        <v>22464</v>
      </c>
      <c r="P527" s="4"/>
      <c r="Q527" s="90"/>
      <c r="R527" s="90"/>
    </row>
    <row r="528" spans="1:18" s="32" customFormat="1" ht="12" customHeight="1" x14ac:dyDescent="0.25">
      <c r="A528" s="29"/>
      <c r="B528" s="452">
        <v>35427501</v>
      </c>
      <c r="C528" s="438" t="s">
        <v>517</v>
      </c>
      <c r="D528" s="119"/>
      <c r="E528" s="568" t="s">
        <v>19</v>
      </c>
      <c r="F528" s="118">
        <v>15</v>
      </c>
      <c r="G528" s="118" t="s">
        <v>50</v>
      </c>
      <c r="H528" s="590" t="s">
        <v>519</v>
      </c>
      <c r="I528" s="118">
        <v>20</v>
      </c>
      <c r="J528" s="118">
        <v>14.4</v>
      </c>
      <c r="K528" s="498">
        <v>1560</v>
      </c>
      <c r="L528" s="196">
        <f t="shared" si="81"/>
        <v>1872</v>
      </c>
      <c r="M528" s="252" t="s">
        <v>18</v>
      </c>
      <c r="N528" s="450"/>
      <c r="O528" s="4">
        <f t="shared" si="80"/>
        <v>22464</v>
      </c>
      <c r="P528" s="4"/>
      <c r="Q528" s="90"/>
      <c r="R528" s="90"/>
    </row>
    <row r="529" spans="1:18" s="32" customFormat="1" ht="12" customHeight="1" x14ac:dyDescent="0.25">
      <c r="A529" s="29"/>
      <c r="B529" s="452">
        <v>35427510</v>
      </c>
      <c r="C529" s="438" t="s">
        <v>518</v>
      </c>
      <c r="D529" s="119"/>
      <c r="E529" s="568" t="s">
        <v>16</v>
      </c>
      <c r="F529" s="118">
        <v>15</v>
      </c>
      <c r="G529" s="118" t="s">
        <v>51</v>
      </c>
      <c r="H529" s="590" t="s">
        <v>519</v>
      </c>
      <c r="I529" s="118">
        <v>26</v>
      </c>
      <c r="J529" s="118">
        <v>9.36</v>
      </c>
      <c r="K529" s="498">
        <v>1960</v>
      </c>
      <c r="L529" s="196">
        <f t="shared" si="81"/>
        <v>2352</v>
      </c>
      <c r="M529" s="252" t="s">
        <v>18</v>
      </c>
      <c r="N529" s="450"/>
      <c r="O529" s="4">
        <f t="shared" si="80"/>
        <v>18345.599999999999</v>
      </c>
      <c r="P529" s="4"/>
      <c r="Q529" s="90"/>
      <c r="R529" s="90"/>
    </row>
    <row r="530" spans="1:18" s="32" customFormat="1" ht="12" customHeight="1" x14ac:dyDescent="0.25">
      <c r="A530" s="29"/>
      <c r="B530" s="452">
        <v>35427511</v>
      </c>
      <c r="C530" s="438" t="s">
        <v>518</v>
      </c>
      <c r="D530" s="119"/>
      <c r="E530" s="568" t="s">
        <v>19</v>
      </c>
      <c r="F530" s="118">
        <v>15</v>
      </c>
      <c r="G530" s="118" t="s">
        <v>51</v>
      </c>
      <c r="H530" s="591" t="s">
        <v>519</v>
      </c>
      <c r="I530" s="118">
        <v>16</v>
      </c>
      <c r="J530" s="118">
        <v>11.52</v>
      </c>
      <c r="K530" s="498">
        <v>1960</v>
      </c>
      <c r="L530" s="196">
        <f t="shared" si="81"/>
        <v>2352</v>
      </c>
      <c r="M530" s="252" t="s">
        <v>18</v>
      </c>
      <c r="N530" s="450"/>
      <c r="O530" s="4">
        <f t="shared" si="80"/>
        <v>22579.200000000001</v>
      </c>
      <c r="P530" s="4"/>
      <c r="Q530" s="90"/>
      <c r="R530" s="90"/>
    </row>
    <row r="531" spans="1:18" customFormat="1" ht="12" customHeight="1" x14ac:dyDescent="0.25">
      <c r="A531" s="29">
        <v>46421</v>
      </c>
      <c r="B531" s="490" t="s">
        <v>465</v>
      </c>
      <c r="C531" s="139" t="s">
        <v>469</v>
      </c>
      <c r="D531" s="502"/>
      <c r="E531" s="422" t="s">
        <v>16</v>
      </c>
      <c r="F531" s="548">
        <v>20</v>
      </c>
      <c r="G531" s="144" t="s">
        <v>17</v>
      </c>
      <c r="H531" s="589" t="s">
        <v>399</v>
      </c>
      <c r="I531" s="548">
        <v>28</v>
      </c>
      <c r="J531" s="548">
        <v>10.08</v>
      </c>
      <c r="K531" s="498">
        <v>1980</v>
      </c>
      <c r="L531" s="196">
        <f t="shared" ref="L531:L534" si="82">K531*1.2</f>
        <v>2376</v>
      </c>
      <c r="M531" s="252" t="s">
        <v>18</v>
      </c>
      <c r="N531" s="480" t="s">
        <v>22</v>
      </c>
      <c r="O531" s="4">
        <f t="shared" si="80"/>
        <v>19958.400000000001</v>
      </c>
      <c r="P531" s="4"/>
      <c r="Q531" s="90"/>
      <c r="R531" s="90"/>
    </row>
    <row r="532" spans="1:18" customFormat="1" ht="12" customHeight="1" x14ac:dyDescent="0.25">
      <c r="A532" s="29">
        <v>46420</v>
      </c>
      <c r="B532" s="490" t="s">
        <v>466</v>
      </c>
      <c r="C532" s="139" t="s">
        <v>469</v>
      </c>
      <c r="D532" s="502"/>
      <c r="E532" s="422" t="s">
        <v>19</v>
      </c>
      <c r="F532" s="548">
        <v>20</v>
      </c>
      <c r="G532" s="144" t="s">
        <v>17</v>
      </c>
      <c r="H532" s="590"/>
      <c r="I532" s="548">
        <v>14</v>
      </c>
      <c r="J532" s="548">
        <v>10.08</v>
      </c>
      <c r="K532" s="498">
        <v>1980</v>
      </c>
      <c r="L532" s="196">
        <f t="shared" si="82"/>
        <v>2376</v>
      </c>
      <c r="M532" s="252" t="s">
        <v>18</v>
      </c>
      <c r="N532" s="480" t="s">
        <v>22</v>
      </c>
      <c r="O532" s="4">
        <f t="shared" si="80"/>
        <v>19958.400000000001</v>
      </c>
      <c r="P532" s="4"/>
      <c r="Q532" s="90"/>
      <c r="R532" s="90"/>
    </row>
    <row r="533" spans="1:18" customFormat="1" ht="12" customHeight="1" x14ac:dyDescent="0.25">
      <c r="A533" s="29">
        <v>46424</v>
      </c>
      <c r="B533" s="490" t="s">
        <v>467</v>
      </c>
      <c r="C533" s="139" t="s">
        <v>469</v>
      </c>
      <c r="D533" s="502"/>
      <c r="E533" s="422" t="s">
        <v>16</v>
      </c>
      <c r="F533" s="548">
        <v>40</v>
      </c>
      <c r="G533" s="144" t="s">
        <v>17</v>
      </c>
      <c r="H533" s="590"/>
      <c r="I533" s="548">
        <v>20</v>
      </c>
      <c r="J533" s="548">
        <v>7.2</v>
      </c>
      <c r="K533" s="498">
        <v>2540</v>
      </c>
      <c r="L533" s="196">
        <f t="shared" si="82"/>
        <v>3048</v>
      </c>
      <c r="M533" s="252" t="s">
        <v>18</v>
      </c>
      <c r="N533" s="480" t="s">
        <v>22</v>
      </c>
      <c r="O533" s="4">
        <f t="shared" si="80"/>
        <v>18288</v>
      </c>
      <c r="P533" s="4"/>
      <c r="Q533" s="90"/>
      <c r="R533" s="90"/>
    </row>
    <row r="534" spans="1:18" customFormat="1" ht="12" customHeight="1" x14ac:dyDescent="0.25">
      <c r="A534" s="29">
        <v>46426</v>
      </c>
      <c r="B534" s="490" t="s">
        <v>468</v>
      </c>
      <c r="C534" s="139" t="s">
        <v>469</v>
      </c>
      <c r="D534" s="502"/>
      <c r="E534" s="422" t="s">
        <v>19</v>
      </c>
      <c r="F534" s="548">
        <v>40</v>
      </c>
      <c r="G534" s="144" t="s">
        <v>17</v>
      </c>
      <c r="H534" s="590"/>
      <c r="I534" s="548">
        <v>10</v>
      </c>
      <c r="J534" s="548">
        <v>7.2</v>
      </c>
      <c r="K534" s="498">
        <v>2540</v>
      </c>
      <c r="L534" s="196">
        <f t="shared" si="82"/>
        <v>3048</v>
      </c>
      <c r="M534" s="252" t="s">
        <v>18</v>
      </c>
      <c r="N534" s="480" t="s">
        <v>22</v>
      </c>
      <c r="O534" s="4">
        <f t="shared" si="80"/>
        <v>18288</v>
      </c>
      <c r="P534" s="4"/>
      <c r="Q534" s="90"/>
      <c r="R534" s="90"/>
    </row>
    <row r="535" spans="1:18" customFormat="1" ht="12" customHeight="1" x14ac:dyDescent="0.25">
      <c r="A535" s="29"/>
      <c r="B535" s="490" t="s">
        <v>476</v>
      </c>
      <c r="C535" s="139" t="s">
        <v>478</v>
      </c>
      <c r="D535" s="502"/>
      <c r="E535" s="422" t="s">
        <v>16</v>
      </c>
      <c r="F535" s="548">
        <v>20</v>
      </c>
      <c r="G535" s="144" t="s">
        <v>124</v>
      </c>
      <c r="H535" s="590"/>
      <c r="I535" s="548">
        <v>20</v>
      </c>
      <c r="J535" s="548">
        <v>7.2</v>
      </c>
      <c r="K535" s="498">
        <v>3860</v>
      </c>
      <c r="L535" s="196">
        <f t="shared" ref="L535:L536" si="83">K535*1.2</f>
        <v>4632</v>
      </c>
      <c r="M535" s="252" t="s">
        <v>18</v>
      </c>
      <c r="N535" s="480" t="s">
        <v>22</v>
      </c>
      <c r="O535" s="4">
        <f t="shared" ref="O535:O536" si="84">K535*J535</f>
        <v>27792</v>
      </c>
      <c r="P535" s="4"/>
      <c r="Q535" s="90"/>
      <c r="R535" s="90"/>
    </row>
    <row r="536" spans="1:18" customFormat="1" ht="12" customHeight="1" x14ac:dyDescent="0.25">
      <c r="A536" s="29"/>
      <c r="B536" s="490" t="s">
        <v>477</v>
      </c>
      <c r="C536" s="139" t="s">
        <v>478</v>
      </c>
      <c r="D536" s="502"/>
      <c r="E536" s="422" t="s">
        <v>19</v>
      </c>
      <c r="F536" s="548">
        <v>20</v>
      </c>
      <c r="G536" s="144" t="s">
        <v>124</v>
      </c>
      <c r="H536" s="590"/>
      <c r="I536" s="548">
        <v>10</v>
      </c>
      <c r="J536" s="548">
        <v>7.2</v>
      </c>
      <c r="K536" s="498">
        <v>3860</v>
      </c>
      <c r="L536" s="196">
        <f t="shared" si="83"/>
        <v>4632</v>
      </c>
      <c r="M536" s="252" t="s">
        <v>18</v>
      </c>
      <c r="N536" s="480" t="s">
        <v>22</v>
      </c>
      <c r="O536" s="4">
        <f t="shared" si="84"/>
        <v>27792</v>
      </c>
      <c r="P536" s="4"/>
      <c r="Q536" s="90"/>
      <c r="R536" s="90"/>
    </row>
    <row r="537" spans="1:18" customFormat="1" ht="12" customHeight="1" x14ac:dyDescent="0.25">
      <c r="A537" s="29"/>
      <c r="B537" s="490" t="s">
        <v>495</v>
      </c>
      <c r="C537" s="139" t="s">
        <v>494</v>
      </c>
      <c r="D537" s="502"/>
      <c r="E537" s="422" t="s">
        <v>83</v>
      </c>
      <c r="F537" s="548">
        <v>50</v>
      </c>
      <c r="G537" s="144" t="s">
        <v>186</v>
      </c>
      <c r="H537" s="590"/>
      <c r="I537" s="548">
        <v>4</v>
      </c>
      <c r="J537" s="144">
        <f>1.2*0.6*I537</f>
        <v>2.88</v>
      </c>
      <c r="K537" s="498">
        <v>5500</v>
      </c>
      <c r="L537" s="196">
        <f>K537*1.2</f>
        <v>6600</v>
      </c>
      <c r="M537" s="252" t="s">
        <v>44</v>
      </c>
      <c r="N537" s="480" t="s">
        <v>22</v>
      </c>
      <c r="O537" s="8">
        <f t="shared" ref="O537" si="85">K537*I537</f>
        <v>22000</v>
      </c>
      <c r="P537" s="8"/>
      <c r="Q537" s="90"/>
      <c r="R537" s="90"/>
    </row>
    <row r="538" spans="1:18" customFormat="1" ht="12" customHeight="1" x14ac:dyDescent="0.25">
      <c r="A538" s="29">
        <v>46423</v>
      </c>
      <c r="B538" s="490" t="s">
        <v>459</v>
      </c>
      <c r="C538" s="438" t="s">
        <v>514</v>
      </c>
      <c r="D538" s="502"/>
      <c r="E538" s="422" t="s">
        <v>54</v>
      </c>
      <c r="F538" s="548">
        <v>20</v>
      </c>
      <c r="G538" s="144" t="s">
        <v>17</v>
      </c>
      <c r="H538" s="590"/>
      <c r="I538" s="144">
        <v>20</v>
      </c>
      <c r="J538" s="144">
        <v>7.2</v>
      </c>
      <c r="K538" s="498">
        <v>2920</v>
      </c>
      <c r="L538" s="196">
        <f t="shared" ref="L538:L544" si="86">K538*1.2</f>
        <v>3504</v>
      </c>
      <c r="M538" s="252" t="s">
        <v>18</v>
      </c>
      <c r="N538" s="480" t="s">
        <v>22</v>
      </c>
      <c r="O538" s="4">
        <f>K538*J538</f>
        <v>21024</v>
      </c>
      <c r="P538" s="4"/>
      <c r="Q538" s="90"/>
      <c r="R538" s="90"/>
    </row>
    <row r="539" spans="1:18" customFormat="1" ht="12" customHeight="1" x14ac:dyDescent="0.25">
      <c r="A539" s="29">
        <v>46425</v>
      </c>
      <c r="B539" s="490" t="s">
        <v>460</v>
      </c>
      <c r="C539" s="438" t="s">
        <v>514</v>
      </c>
      <c r="D539" s="502"/>
      <c r="E539" s="422" t="s">
        <v>83</v>
      </c>
      <c r="F539" s="548">
        <v>20</v>
      </c>
      <c r="G539" s="144" t="s">
        <v>17</v>
      </c>
      <c r="H539" s="590"/>
      <c r="I539" s="144">
        <v>10</v>
      </c>
      <c r="J539" s="144">
        <v>7.2</v>
      </c>
      <c r="K539" s="498">
        <v>2920</v>
      </c>
      <c r="L539" s="196">
        <f t="shared" si="86"/>
        <v>3504</v>
      </c>
      <c r="M539" s="252" t="s">
        <v>18</v>
      </c>
      <c r="N539" s="480" t="s">
        <v>22</v>
      </c>
      <c r="O539" s="4">
        <f>K539*J539</f>
        <v>21024</v>
      </c>
      <c r="P539" s="4"/>
      <c r="Q539" s="90"/>
      <c r="R539" s="90"/>
    </row>
    <row r="540" spans="1:18" customFormat="1" ht="12" customHeight="1" x14ac:dyDescent="0.25">
      <c r="A540" s="29">
        <v>46428</v>
      </c>
      <c r="B540" s="490" t="s">
        <v>461</v>
      </c>
      <c r="C540" s="438" t="s">
        <v>514</v>
      </c>
      <c r="D540" s="502"/>
      <c r="E540" s="422" t="s">
        <v>54</v>
      </c>
      <c r="F540" s="548">
        <v>40</v>
      </c>
      <c r="G540" s="144" t="s">
        <v>17</v>
      </c>
      <c r="H540" s="590"/>
      <c r="I540" s="144">
        <v>10</v>
      </c>
      <c r="J540" s="144">
        <v>3.6</v>
      </c>
      <c r="K540" s="498">
        <v>3420</v>
      </c>
      <c r="L540" s="196">
        <f t="shared" si="86"/>
        <v>4104</v>
      </c>
      <c r="M540" s="252" t="s">
        <v>18</v>
      </c>
      <c r="N540" s="480" t="s">
        <v>22</v>
      </c>
      <c r="O540" s="8">
        <f>K540*J540</f>
        <v>12312</v>
      </c>
      <c r="P540" s="8"/>
      <c r="Q540" s="90"/>
      <c r="R540" s="90"/>
    </row>
    <row r="541" spans="1:18" customFormat="1" ht="12" customHeight="1" x14ac:dyDescent="0.25">
      <c r="A541" s="29">
        <v>46448</v>
      </c>
      <c r="B541" s="490" t="s">
        <v>462</v>
      </c>
      <c r="C541" s="438" t="s">
        <v>514</v>
      </c>
      <c r="D541" s="502"/>
      <c r="E541" s="422" t="s">
        <v>83</v>
      </c>
      <c r="F541" s="548">
        <v>40</v>
      </c>
      <c r="G541" s="144" t="s">
        <v>17</v>
      </c>
      <c r="H541" s="590"/>
      <c r="I541" s="144">
        <v>6</v>
      </c>
      <c r="J541" s="144">
        <v>4.32</v>
      </c>
      <c r="K541" s="498">
        <v>3420</v>
      </c>
      <c r="L541" s="196">
        <f t="shared" si="86"/>
        <v>4104</v>
      </c>
      <c r="M541" s="252" t="s">
        <v>18</v>
      </c>
      <c r="N541" s="480" t="s">
        <v>22</v>
      </c>
      <c r="O541" s="8">
        <f>K541*J541</f>
        <v>14774.400000000001</v>
      </c>
      <c r="P541" s="8"/>
      <c r="Q541" s="90"/>
      <c r="R541" s="90"/>
    </row>
    <row r="542" spans="1:18" customFormat="1" ht="12" customHeight="1" x14ac:dyDescent="0.25">
      <c r="A542" s="29">
        <v>46462</v>
      </c>
      <c r="B542" s="490" t="s">
        <v>463</v>
      </c>
      <c r="C542" s="438" t="s">
        <v>515</v>
      </c>
      <c r="D542" s="502"/>
      <c r="E542" s="422" t="s">
        <v>83</v>
      </c>
      <c r="F542" s="548">
        <v>50</v>
      </c>
      <c r="G542" s="144" t="s">
        <v>186</v>
      </c>
      <c r="H542" s="590"/>
      <c r="I542" s="548">
        <v>4</v>
      </c>
      <c r="J542" s="144">
        <f>1.2*0.6*I542</f>
        <v>2.88</v>
      </c>
      <c r="K542" s="498">
        <v>5100</v>
      </c>
      <c r="L542" s="196">
        <f t="shared" si="86"/>
        <v>6120</v>
      </c>
      <c r="M542" s="252" t="s">
        <v>44</v>
      </c>
      <c r="N542" s="480" t="s">
        <v>22</v>
      </c>
      <c r="O542" s="8">
        <f t="shared" ref="O542:O543" si="87">K542*I542</f>
        <v>20400</v>
      </c>
      <c r="P542" s="8"/>
      <c r="Q542" s="90"/>
      <c r="R542" s="90"/>
    </row>
    <row r="543" spans="1:18" customFormat="1" ht="12" customHeight="1" x14ac:dyDescent="0.25">
      <c r="A543" s="29">
        <v>46470</v>
      </c>
      <c r="B543" s="490" t="s">
        <v>464</v>
      </c>
      <c r="C543" s="438" t="s">
        <v>516</v>
      </c>
      <c r="D543" s="502"/>
      <c r="E543" s="422" t="s">
        <v>83</v>
      </c>
      <c r="F543" s="548">
        <v>40</v>
      </c>
      <c r="G543" s="144" t="s">
        <v>186</v>
      </c>
      <c r="H543" s="590"/>
      <c r="I543" s="548">
        <v>6</v>
      </c>
      <c r="J543" s="144">
        <f>1.2*0.6*I543</f>
        <v>4.32</v>
      </c>
      <c r="K543" s="498">
        <v>3780</v>
      </c>
      <c r="L543" s="196">
        <f t="shared" si="86"/>
        <v>4536</v>
      </c>
      <c r="M543" s="252" t="s">
        <v>44</v>
      </c>
      <c r="N543" s="480" t="s">
        <v>22</v>
      </c>
      <c r="O543" s="8">
        <f t="shared" si="87"/>
        <v>22680</v>
      </c>
      <c r="P543" s="8"/>
      <c r="Q543" s="90"/>
      <c r="R543" s="90"/>
    </row>
    <row r="544" spans="1:18" customFormat="1" ht="12" customHeight="1" x14ac:dyDescent="0.25">
      <c r="A544" s="29"/>
      <c r="B544" s="452" t="s">
        <v>520</v>
      </c>
      <c r="C544" s="438" t="s">
        <v>521</v>
      </c>
      <c r="D544" s="502"/>
      <c r="E544" s="422" t="s">
        <v>56</v>
      </c>
      <c r="F544" s="548">
        <v>40</v>
      </c>
      <c r="G544" s="144"/>
      <c r="H544" s="591"/>
      <c r="I544" s="566">
        <v>2</v>
      </c>
      <c r="J544" s="567">
        <v>6.48</v>
      </c>
      <c r="K544" s="498">
        <v>5350</v>
      </c>
      <c r="L544" s="550">
        <f t="shared" si="86"/>
        <v>6420</v>
      </c>
      <c r="M544" s="499" t="s">
        <v>18</v>
      </c>
      <c r="N544" s="480"/>
      <c r="O544" s="4">
        <f>K544*J544</f>
        <v>34668</v>
      </c>
      <c r="P544" s="8"/>
      <c r="Q544" s="90"/>
      <c r="R544" s="90"/>
    </row>
    <row r="545" spans="1:20" customFormat="1" ht="12" customHeight="1" x14ac:dyDescent="0.25">
      <c r="A545" s="29">
        <v>46449</v>
      </c>
      <c r="B545" s="490">
        <v>35136300</v>
      </c>
      <c r="C545" s="139" t="s">
        <v>188</v>
      </c>
      <c r="D545" s="119"/>
      <c r="E545" s="568" t="s">
        <v>54</v>
      </c>
      <c r="F545" s="200">
        <v>20</v>
      </c>
      <c r="G545" s="118" t="s">
        <v>17</v>
      </c>
      <c r="H545" s="592" t="s">
        <v>401</v>
      </c>
      <c r="I545" s="200">
        <v>20</v>
      </c>
      <c r="J545" s="200">
        <v>7.2</v>
      </c>
      <c r="K545" s="498">
        <v>2760</v>
      </c>
      <c r="L545" s="196">
        <f t="shared" ref="L545:L546" si="88">K545*1.2</f>
        <v>3312</v>
      </c>
      <c r="M545" s="252" t="s">
        <v>18</v>
      </c>
      <c r="N545" s="480" t="s">
        <v>22</v>
      </c>
      <c r="O545" s="4">
        <f>K545*J545</f>
        <v>19872</v>
      </c>
      <c r="P545" s="4"/>
      <c r="Q545" s="90"/>
      <c r="R545" s="90"/>
    </row>
    <row r="546" spans="1:20" customFormat="1" ht="12" customHeight="1" x14ac:dyDescent="0.25">
      <c r="A546" s="29">
        <v>46456</v>
      </c>
      <c r="B546" s="490">
        <v>35136301</v>
      </c>
      <c r="C546" s="139" t="s">
        <v>188</v>
      </c>
      <c r="D546" s="119"/>
      <c r="E546" s="568" t="s">
        <v>83</v>
      </c>
      <c r="F546" s="200">
        <v>20</v>
      </c>
      <c r="G546" s="118" t="s">
        <v>17</v>
      </c>
      <c r="H546" s="593"/>
      <c r="I546" s="200">
        <v>10</v>
      </c>
      <c r="J546" s="200">
        <v>7.2</v>
      </c>
      <c r="K546" s="498">
        <v>2760</v>
      </c>
      <c r="L546" s="196">
        <f t="shared" si="88"/>
        <v>3312</v>
      </c>
      <c r="M546" s="252" t="s">
        <v>18</v>
      </c>
      <c r="N546" s="480" t="s">
        <v>22</v>
      </c>
      <c r="O546" s="4">
        <f>K546*J546</f>
        <v>19872</v>
      </c>
      <c r="P546" s="4"/>
      <c r="Q546" s="90"/>
      <c r="R546" s="90"/>
    </row>
    <row r="547" spans="1:20" customFormat="1" ht="12" customHeight="1" x14ac:dyDescent="0.25">
      <c r="A547" s="29">
        <v>46457</v>
      </c>
      <c r="B547" s="490">
        <v>35136001</v>
      </c>
      <c r="C547" s="438" t="s">
        <v>513</v>
      </c>
      <c r="D547" s="119"/>
      <c r="E547" s="568" t="s">
        <v>54</v>
      </c>
      <c r="F547" s="200">
        <v>20</v>
      </c>
      <c r="G547" s="118" t="s">
        <v>124</v>
      </c>
      <c r="H547" s="593"/>
      <c r="I547" s="200">
        <v>20</v>
      </c>
      <c r="J547" s="200">
        <v>7.2</v>
      </c>
      <c r="K547" s="498">
        <v>3840</v>
      </c>
      <c r="L547" s="196">
        <f t="shared" ref="L547:L548" si="89">K547*1.2</f>
        <v>4608</v>
      </c>
      <c r="M547" s="252" t="s">
        <v>18</v>
      </c>
      <c r="N547" s="480" t="s">
        <v>22</v>
      </c>
      <c r="O547" s="4">
        <f>K547*J547</f>
        <v>27648</v>
      </c>
      <c r="P547" s="4"/>
      <c r="Q547" s="90"/>
      <c r="R547" s="90"/>
    </row>
    <row r="548" spans="1:20" customFormat="1" ht="12" customHeight="1" x14ac:dyDescent="0.25">
      <c r="A548" s="29">
        <v>46458</v>
      </c>
      <c r="B548" s="490">
        <v>35136002</v>
      </c>
      <c r="C548" s="438" t="s">
        <v>513</v>
      </c>
      <c r="D548" s="119"/>
      <c r="E548" s="568" t="s">
        <v>83</v>
      </c>
      <c r="F548" s="200">
        <v>20</v>
      </c>
      <c r="G548" s="118" t="s">
        <v>124</v>
      </c>
      <c r="H548" s="593"/>
      <c r="I548" s="200">
        <v>10</v>
      </c>
      <c r="J548" s="200">
        <v>7.2</v>
      </c>
      <c r="K548" s="498">
        <v>3840</v>
      </c>
      <c r="L548" s="196">
        <f t="shared" si="89"/>
        <v>4608</v>
      </c>
      <c r="M548" s="252" t="s">
        <v>18</v>
      </c>
      <c r="N548" s="480" t="s">
        <v>22</v>
      </c>
      <c r="O548" s="4">
        <f>K548*J548</f>
        <v>27648</v>
      </c>
      <c r="P548" s="4"/>
      <c r="Q548" s="90"/>
      <c r="R548" s="90"/>
    </row>
    <row r="549" spans="1:20" s="320" customFormat="1" ht="12" customHeight="1" x14ac:dyDescent="0.25">
      <c r="A549" s="29"/>
      <c r="B549" s="490">
        <v>35136130</v>
      </c>
      <c r="C549" s="438" t="s">
        <v>512</v>
      </c>
      <c r="D549" s="119"/>
      <c r="E549" s="568" t="s">
        <v>54</v>
      </c>
      <c r="F549" s="200">
        <v>20</v>
      </c>
      <c r="G549" s="118" t="s">
        <v>17</v>
      </c>
      <c r="H549" s="593"/>
      <c r="I549" s="200">
        <v>20</v>
      </c>
      <c r="J549" s="200">
        <v>7.2</v>
      </c>
      <c r="K549" s="498">
        <v>2840</v>
      </c>
      <c r="L549" s="196">
        <f t="shared" ref="L549:L552" si="90">K549*1.2</f>
        <v>3408</v>
      </c>
      <c r="M549" s="252" t="s">
        <v>18</v>
      </c>
      <c r="N549" s="480" t="s">
        <v>22</v>
      </c>
      <c r="O549" s="4">
        <f t="shared" si="80"/>
        <v>20448</v>
      </c>
      <c r="P549" s="4"/>
      <c r="Q549" s="90"/>
      <c r="R549" s="90"/>
      <c r="S549" s="565"/>
      <c r="T549" s="565"/>
    </row>
    <row r="550" spans="1:20" s="320" customFormat="1" ht="12" customHeight="1" x14ac:dyDescent="0.25">
      <c r="A550" s="29"/>
      <c r="B550" s="490">
        <v>35136131</v>
      </c>
      <c r="C550" s="438" t="s">
        <v>512</v>
      </c>
      <c r="D550" s="119"/>
      <c r="E550" s="568" t="s">
        <v>83</v>
      </c>
      <c r="F550" s="200">
        <v>20</v>
      </c>
      <c r="G550" s="118" t="s">
        <v>17</v>
      </c>
      <c r="H550" s="593"/>
      <c r="I550" s="200">
        <v>10</v>
      </c>
      <c r="J550" s="200">
        <v>7.2</v>
      </c>
      <c r="K550" s="498">
        <v>2840</v>
      </c>
      <c r="L550" s="196">
        <f t="shared" si="90"/>
        <v>3408</v>
      </c>
      <c r="M550" s="252" t="s">
        <v>18</v>
      </c>
      <c r="N550" s="480" t="s">
        <v>22</v>
      </c>
      <c r="O550" s="4">
        <f t="shared" si="80"/>
        <v>20448</v>
      </c>
      <c r="P550" s="4"/>
      <c r="Q550" s="90"/>
      <c r="R550" s="90"/>
      <c r="S550" s="565"/>
      <c r="T550" s="565"/>
    </row>
    <row r="551" spans="1:20" s="320" customFormat="1" ht="12" customHeight="1" x14ac:dyDescent="0.25">
      <c r="A551" s="29"/>
      <c r="B551" s="452">
        <v>35136132</v>
      </c>
      <c r="C551" s="438" t="s">
        <v>512</v>
      </c>
      <c r="D551" s="119"/>
      <c r="E551" s="568" t="s">
        <v>54</v>
      </c>
      <c r="F551" s="200">
        <v>40</v>
      </c>
      <c r="G551" s="118" t="s">
        <v>17</v>
      </c>
      <c r="H551" s="593"/>
      <c r="I551" s="118">
        <v>10</v>
      </c>
      <c r="J551" s="118">
        <v>3.6</v>
      </c>
      <c r="K551" s="498">
        <v>3280</v>
      </c>
      <c r="L551" s="196">
        <f t="shared" si="90"/>
        <v>3936</v>
      </c>
      <c r="M551" s="252" t="s">
        <v>18</v>
      </c>
      <c r="N551" s="450" t="s">
        <v>23</v>
      </c>
      <c r="O551" s="4">
        <f t="shared" si="80"/>
        <v>11808</v>
      </c>
      <c r="P551" s="4"/>
      <c r="Q551" s="90"/>
      <c r="R551" s="90"/>
      <c r="S551" s="565"/>
      <c r="T551" s="565"/>
    </row>
    <row r="552" spans="1:20" s="320" customFormat="1" ht="12" customHeight="1" x14ac:dyDescent="0.25">
      <c r="A552" s="29"/>
      <c r="B552" s="452">
        <v>35136133</v>
      </c>
      <c r="C552" s="438" t="s">
        <v>512</v>
      </c>
      <c r="D552" s="119"/>
      <c r="E552" s="568" t="s">
        <v>83</v>
      </c>
      <c r="F552" s="200">
        <v>40</v>
      </c>
      <c r="G552" s="118" t="s">
        <v>17</v>
      </c>
      <c r="H552" s="594"/>
      <c r="I552" s="118">
        <v>6</v>
      </c>
      <c r="J552" s="118">
        <v>4.32</v>
      </c>
      <c r="K552" s="498">
        <v>3280</v>
      </c>
      <c r="L552" s="196">
        <f t="shared" si="90"/>
        <v>3936</v>
      </c>
      <c r="M552" s="252" t="s">
        <v>18</v>
      </c>
      <c r="N552" s="450" t="s">
        <v>23</v>
      </c>
      <c r="O552" s="4">
        <f t="shared" si="80"/>
        <v>14169.6</v>
      </c>
      <c r="P552" s="4"/>
      <c r="Q552" s="90"/>
      <c r="R552" s="90"/>
      <c r="S552" s="565"/>
      <c r="T552" s="565"/>
    </row>
    <row r="553" spans="1:20" s="32" customFormat="1" ht="12" customHeight="1" x14ac:dyDescent="0.25">
      <c r="A553" s="29">
        <v>46452</v>
      </c>
      <c r="B553" s="491">
        <v>35138001</v>
      </c>
      <c r="C553" s="139" t="s">
        <v>378</v>
      </c>
      <c r="D553" s="119"/>
      <c r="E553" s="231" t="s">
        <v>16</v>
      </c>
      <c r="F553" s="141">
        <v>20</v>
      </c>
      <c r="G553" s="141" t="s">
        <v>17</v>
      </c>
      <c r="H553" s="590" t="s">
        <v>190</v>
      </c>
      <c r="I553" s="141">
        <v>28</v>
      </c>
      <c r="J553" s="141">
        <v>10.08</v>
      </c>
      <c r="K553" s="498">
        <v>6950</v>
      </c>
      <c r="L553" s="196">
        <f t="shared" ref="L553:L560" si="91">K553*1.2</f>
        <v>8340</v>
      </c>
      <c r="M553" s="275" t="s">
        <v>18</v>
      </c>
      <c r="N553" s="480" t="s">
        <v>22</v>
      </c>
      <c r="O553" s="8">
        <f t="shared" si="80"/>
        <v>70056</v>
      </c>
      <c r="P553" s="8"/>
      <c r="Q553" s="90"/>
      <c r="R553" s="90"/>
    </row>
    <row r="554" spans="1:20" s="32" customFormat="1" ht="12" customHeight="1" x14ac:dyDescent="0.25">
      <c r="A554" s="29">
        <v>46450</v>
      </c>
      <c r="B554" s="490">
        <v>35138002</v>
      </c>
      <c r="C554" s="139" t="s">
        <v>378</v>
      </c>
      <c r="D554" s="119"/>
      <c r="E554" s="156" t="s">
        <v>19</v>
      </c>
      <c r="F554" s="118">
        <v>20</v>
      </c>
      <c r="G554" s="118" t="s">
        <v>17</v>
      </c>
      <c r="H554" s="590"/>
      <c r="I554" s="118">
        <v>14</v>
      </c>
      <c r="J554" s="118">
        <v>10.08</v>
      </c>
      <c r="K554" s="498">
        <v>5600</v>
      </c>
      <c r="L554" s="196">
        <f t="shared" si="91"/>
        <v>6720</v>
      </c>
      <c r="M554" s="252" t="s">
        <v>18</v>
      </c>
      <c r="N554" s="480" t="s">
        <v>22</v>
      </c>
      <c r="O554" s="8">
        <f t="shared" si="80"/>
        <v>56448</v>
      </c>
      <c r="P554" s="8"/>
      <c r="Q554" s="90"/>
      <c r="R554" s="90"/>
    </row>
    <row r="555" spans="1:20" s="32" customFormat="1" ht="12" customHeight="1" x14ac:dyDescent="0.25">
      <c r="A555" s="29">
        <v>46451</v>
      </c>
      <c r="B555" s="490">
        <v>35138003</v>
      </c>
      <c r="C555" s="139" t="s">
        <v>191</v>
      </c>
      <c r="D555" s="119"/>
      <c r="E555" s="156" t="s">
        <v>19</v>
      </c>
      <c r="F555" s="118">
        <v>20</v>
      </c>
      <c r="G555" s="118" t="s">
        <v>17</v>
      </c>
      <c r="H555" s="590"/>
      <c r="I555" s="118">
        <v>14</v>
      </c>
      <c r="J555" s="118">
        <v>10.08</v>
      </c>
      <c r="K555" s="498">
        <v>5600</v>
      </c>
      <c r="L555" s="196">
        <f t="shared" si="91"/>
        <v>6720</v>
      </c>
      <c r="M555" s="252" t="s">
        <v>18</v>
      </c>
      <c r="N555" s="480" t="s">
        <v>22</v>
      </c>
      <c r="O555" s="8">
        <f t="shared" si="80"/>
        <v>56448</v>
      </c>
      <c r="P555" s="8"/>
      <c r="Q555" s="90"/>
      <c r="R555" s="90"/>
    </row>
    <row r="556" spans="1:20" s="32" customFormat="1" ht="12" customHeight="1" x14ac:dyDescent="0.25">
      <c r="A556" s="29">
        <v>46453</v>
      </c>
      <c r="B556" s="452">
        <v>35138022</v>
      </c>
      <c r="C556" s="139" t="s">
        <v>378</v>
      </c>
      <c r="D556" s="119"/>
      <c r="E556" s="156" t="s">
        <v>54</v>
      </c>
      <c r="F556" s="118">
        <v>40</v>
      </c>
      <c r="G556" s="118" t="s">
        <v>17</v>
      </c>
      <c r="H556" s="590"/>
      <c r="I556" s="118">
        <v>14</v>
      </c>
      <c r="J556" s="118">
        <v>5.04</v>
      </c>
      <c r="K556" s="498">
        <v>9350</v>
      </c>
      <c r="L556" s="196">
        <f t="shared" si="91"/>
        <v>11220</v>
      </c>
      <c r="M556" s="252" t="s">
        <v>18</v>
      </c>
      <c r="N556" s="450" t="s">
        <v>23</v>
      </c>
      <c r="O556" s="8">
        <f t="shared" si="80"/>
        <v>47124</v>
      </c>
      <c r="P556" s="8"/>
      <c r="Q556" s="90"/>
      <c r="R556" s="90"/>
    </row>
    <row r="557" spans="1:20" s="32" customFormat="1" ht="12" customHeight="1" x14ac:dyDescent="0.25">
      <c r="A557" s="29">
        <v>46454</v>
      </c>
      <c r="B557" s="490">
        <v>35138004</v>
      </c>
      <c r="C557" s="139" t="s">
        <v>378</v>
      </c>
      <c r="D557" s="119"/>
      <c r="E557" s="156" t="s">
        <v>83</v>
      </c>
      <c r="F557" s="118">
        <v>40</v>
      </c>
      <c r="G557" s="118" t="s">
        <v>17</v>
      </c>
      <c r="H557" s="590"/>
      <c r="I557" s="118">
        <v>7</v>
      </c>
      <c r="J557" s="118">
        <v>5.04</v>
      </c>
      <c r="K557" s="498">
        <v>9350</v>
      </c>
      <c r="L557" s="196">
        <f t="shared" si="91"/>
        <v>11220</v>
      </c>
      <c r="M557" s="252" t="s">
        <v>18</v>
      </c>
      <c r="N557" s="480" t="s">
        <v>22</v>
      </c>
      <c r="O557" s="8">
        <f t="shared" si="80"/>
        <v>47124</v>
      </c>
      <c r="P557" s="8"/>
      <c r="Q557" s="90"/>
      <c r="R557" s="90"/>
    </row>
    <row r="558" spans="1:20" s="32" customFormat="1" ht="12" customHeight="1" x14ac:dyDescent="0.25">
      <c r="A558" s="29">
        <v>46455</v>
      </c>
      <c r="B558" s="452">
        <v>35138013</v>
      </c>
      <c r="C558" s="139" t="s">
        <v>191</v>
      </c>
      <c r="D558" s="119"/>
      <c r="E558" s="156" t="s">
        <v>19</v>
      </c>
      <c r="F558" s="118">
        <v>40</v>
      </c>
      <c r="G558" s="118" t="s">
        <v>17</v>
      </c>
      <c r="H558" s="590"/>
      <c r="I558" s="118">
        <v>7</v>
      </c>
      <c r="J558" s="118">
        <v>5.04</v>
      </c>
      <c r="K558" s="498">
        <v>6950</v>
      </c>
      <c r="L558" s="196">
        <f t="shared" si="91"/>
        <v>8340</v>
      </c>
      <c r="M558" s="252" t="s">
        <v>18</v>
      </c>
      <c r="N558" s="450" t="s">
        <v>23</v>
      </c>
      <c r="O558" s="8">
        <f t="shared" si="80"/>
        <v>35028</v>
      </c>
      <c r="P558" s="8"/>
      <c r="Q558" s="90"/>
      <c r="R558" s="90"/>
    </row>
    <row r="559" spans="1:20" s="32" customFormat="1" ht="12" customHeight="1" x14ac:dyDescent="0.25">
      <c r="A559" s="29">
        <v>46435</v>
      </c>
      <c r="B559" s="452">
        <v>35138018</v>
      </c>
      <c r="C559" s="139" t="s">
        <v>53</v>
      </c>
      <c r="D559" s="47"/>
      <c r="E559" s="156" t="s">
        <v>19</v>
      </c>
      <c r="F559" s="118">
        <v>40</v>
      </c>
      <c r="G559" s="118"/>
      <c r="H559" s="590"/>
      <c r="I559" s="118">
        <v>5</v>
      </c>
      <c r="J559" s="121">
        <v>3.6</v>
      </c>
      <c r="K559" s="498">
        <v>7600</v>
      </c>
      <c r="L559" s="196">
        <f t="shared" si="91"/>
        <v>9120</v>
      </c>
      <c r="M559" s="252" t="s">
        <v>44</v>
      </c>
      <c r="N559" s="450" t="s">
        <v>23</v>
      </c>
      <c r="O559" s="8">
        <f t="shared" ref="O559:O560" si="92">K559*I559</f>
        <v>38000</v>
      </c>
      <c r="P559" s="8"/>
      <c r="Q559" s="90"/>
      <c r="R559" s="90"/>
    </row>
    <row r="560" spans="1:20" customFormat="1" ht="12" customHeight="1" x14ac:dyDescent="0.25">
      <c r="A560" s="29">
        <v>46471</v>
      </c>
      <c r="B560" s="490">
        <v>35138030</v>
      </c>
      <c r="C560" s="139" t="s">
        <v>187</v>
      </c>
      <c r="D560" s="119"/>
      <c r="E560" s="156" t="s">
        <v>83</v>
      </c>
      <c r="F560" s="118">
        <v>40</v>
      </c>
      <c r="G560" s="118" t="s">
        <v>186</v>
      </c>
      <c r="H560" s="591"/>
      <c r="I560" s="118">
        <v>6</v>
      </c>
      <c r="J560" s="118">
        <f>1.2*0.6*I560</f>
        <v>4.32</v>
      </c>
      <c r="K560" s="498">
        <v>6800</v>
      </c>
      <c r="L560" s="196">
        <f t="shared" si="91"/>
        <v>8160</v>
      </c>
      <c r="M560" s="252" t="s">
        <v>44</v>
      </c>
      <c r="N560" s="480" t="s">
        <v>22</v>
      </c>
      <c r="O560" s="8">
        <f t="shared" si="92"/>
        <v>40800</v>
      </c>
      <c r="P560" s="8"/>
      <c r="Q560" s="90"/>
      <c r="R560" s="90"/>
    </row>
    <row r="561" spans="1:18" customFormat="1" ht="8.25" customHeight="1" x14ac:dyDescent="0.25">
      <c r="A561" s="30"/>
      <c r="B561" s="151"/>
      <c r="C561" s="140"/>
      <c r="D561" s="99"/>
      <c r="E561" s="156"/>
      <c r="F561" s="200"/>
      <c r="G561" s="118"/>
      <c r="H561" s="294"/>
      <c r="I561" s="200"/>
      <c r="J561" s="200"/>
      <c r="K561" s="305"/>
      <c r="L561" s="178"/>
      <c r="M561" s="252"/>
      <c r="N561" s="12"/>
      <c r="O561" s="4"/>
      <c r="P561" s="4"/>
      <c r="Q561" s="90"/>
      <c r="R561" s="90"/>
    </row>
    <row r="562" spans="1:18" s="32" customFormat="1" ht="12" customHeight="1" x14ac:dyDescent="0.25">
      <c r="A562" s="4"/>
      <c r="B562" s="34"/>
      <c r="C562" s="464"/>
      <c r="D562" s="87"/>
      <c r="E562" s="35"/>
      <c r="F562" s="35"/>
      <c r="G562" s="35"/>
      <c r="H562" s="35"/>
      <c r="I562" s="35"/>
      <c r="J562" s="60"/>
      <c r="K562" s="382"/>
      <c r="L562" s="76"/>
      <c r="M562" s="261"/>
      <c r="N562" s="2"/>
      <c r="O562" s="4"/>
      <c r="P562" s="4"/>
      <c r="Q562" s="90"/>
      <c r="R562" s="90"/>
    </row>
    <row r="563" spans="1:18" s="32" customFormat="1" ht="12" customHeight="1" x14ac:dyDescent="0.25">
      <c r="A563" s="4"/>
      <c r="B563" s="82" t="s">
        <v>76</v>
      </c>
      <c r="C563" s="15" t="s">
        <v>104</v>
      </c>
      <c r="D563" s="87"/>
      <c r="E563" s="16"/>
      <c r="F563" s="16"/>
      <c r="G563" s="16"/>
      <c r="H563" s="16"/>
      <c r="I563" s="16"/>
      <c r="J563" s="49"/>
      <c r="K563" s="369"/>
      <c r="L563" s="58"/>
      <c r="M563" s="262"/>
      <c r="N563" s="2"/>
      <c r="O563" s="4"/>
      <c r="P563" s="4"/>
      <c r="Q563" s="90"/>
      <c r="R563" s="90"/>
    </row>
    <row r="564" spans="1:18" s="32" customFormat="1" ht="12.75" customHeight="1" x14ac:dyDescent="0.25">
      <c r="A564" s="4"/>
      <c r="B564" s="19" t="s">
        <v>29</v>
      </c>
      <c r="C564" s="15" t="s">
        <v>164</v>
      </c>
      <c r="D564" s="87"/>
      <c r="E564" s="16"/>
      <c r="F564" s="16"/>
      <c r="G564" s="16"/>
      <c r="H564" s="16"/>
      <c r="I564" s="16"/>
      <c r="J564" s="49"/>
      <c r="K564" s="369"/>
      <c r="L564" s="58"/>
      <c r="M564" s="262"/>
      <c r="N564" s="2"/>
      <c r="O564" s="4"/>
      <c r="P564" s="4"/>
      <c r="Q564" s="90"/>
      <c r="R564" s="90"/>
    </row>
    <row r="565" spans="1:18" s="32" customFormat="1" ht="12.75" customHeight="1" x14ac:dyDescent="0.25">
      <c r="A565" s="4"/>
      <c r="B565" s="19" t="s">
        <v>243</v>
      </c>
      <c r="C565" s="15" t="s">
        <v>244</v>
      </c>
      <c r="D565" s="87"/>
      <c r="E565" s="16"/>
      <c r="F565" s="16"/>
      <c r="G565" s="16"/>
      <c r="H565" s="16"/>
      <c r="I565" s="16"/>
      <c r="J565" s="49"/>
      <c r="K565" s="369"/>
      <c r="L565" s="58"/>
      <c r="M565" s="262"/>
      <c r="N565" s="2"/>
      <c r="O565" s="4"/>
      <c r="P565" s="4"/>
      <c r="Q565" s="90"/>
      <c r="R565" s="90"/>
    </row>
    <row r="566" spans="1:18" s="32" customFormat="1" ht="12.75" customHeight="1" x14ac:dyDescent="0.25">
      <c r="A566" s="4"/>
      <c r="B566" s="19" t="s">
        <v>37</v>
      </c>
      <c r="C566" s="15"/>
      <c r="D566" s="87"/>
      <c r="E566" s="16"/>
      <c r="F566" s="16"/>
      <c r="G566" s="16"/>
      <c r="H566" s="16"/>
      <c r="I566" s="16"/>
      <c r="J566" s="49"/>
      <c r="K566" s="369"/>
      <c r="L566" s="58"/>
      <c r="M566" s="262"/>
      <c r="N566" s="2"/>
      <c r="O566" s="4"/>
      <c r="P566" s="4"/>
      <c r="Q566" s="90"/>
      <c r="R566" s="90"/>
    </row>
    <row r="567" spans="1:18" s="32" customFormat="1" ht="12.75" customHeight="1" x14ac:dyDescent="0.25">
      <c r="A567" s="4"/>
      <c r="B567" s="317" t="s">
        <v>0</v>
      </c>
      <c r="C567" s="31"/>
      <c r="D567" s="87"/>
      <c r="E567" s="16"/>
      <c r="F567" s="16"/>
      <c r="G567" s="16"/>
      <c r="H567" s="16"/>
      <c r="I567" s="16"/>
      <c r="J567" s="49"/>
      <c r="K567" s="369"/>
      <c r="L567" s="58"/>
      <c r="M567" s="262"/>
      <c r="N567" s="2"/>
      <c r="O567" s="4"/>
      <c r="P567" s="4"/>
      <c r="Q567" s="90"/>
      <c r="R567" s="90"/>
    </row>
    <row r="568" spans="1:18" s="32" customFormat="1" ht="12.75" customHeight="1" x14ac:dyDescent="0.25">
      <c r="A568" s="4"/>
      <c r="B568" s="317" t="s">
        <v>1</v>
      </c>
      <c r="C568" s="15"/>
      <c r="D568" s="87"/>
      <c r="E568" s="16"/>
      <c r="F568" s="16"/>
      <c r="G568" s="16"/>
      <c r="H568" s="16"/>
      <c r="I568" s="16"/>
      <c r="J568" s="49"/>
      <c r="K568" s="369"/>
      <c r="L568" s="58"/>
      <c r="M568" s="262"/>
      <c r="N568" s="2"/>
      <c r="O568" s="4"/>
      <c r="P568" s="4"/>
      <c r="Q568" s="90"/>
      <c r="R568" s="90"/>
    </row>
    <row r="569" spans="1:18" s="32" customFormat="1" ht="12.75" customHeight="1" x14ac:dyDescent="0.25">
      <c r="A569" s="4"/>
      <c r="B569" s="18" t="s">
        <v>2</v>
      </c>
      <c r="C569" s="15"/>
      <c r="D569" s="87"/>
      <c r="E569" s="16"/>
      <c r="F569" s="16"/>
      <c r="G569" s="16"/>
      <c r="H569" s="16"/>
      <c r="I569" s="16"/>
      <c r="J569" s="49"/>
      <c r="K569" s="369"/>
      <c r="L569" s="58"/>
      <c r="M569" s="262"/>
      <c r="N569" s="2"/>
      <c r="O569" s="4"/>
      <c r="P569" s="4"/>
      <c r="Q569" s="90"/>
      <c r="R569" s="90"/>
    </row>
    <row r="570" spans="1:18" s="32" customFormat="1" ht="12.75" customHeight="1" x14ac:dyDescent="0.25">
      <c r="A570" s="4"/>
      <c r="B570" s="89"/>
      <c r="C570" s="22"/>
      <c r="D570" s="100"/>
      <c r="E570" s="23"/>
      <c r="F570" s="23"/>
      <c r="G570" s="23"/>
      <c r="H570" s="23"/>
      <c r="I570" s="23"/>
      <c r="J570" s="86"/>
      <c r="K570" s="391"/>
      <c r="L570" s="77"/>
      <c r="M570" s="264"/>
      <c r="N570" s="2"/>
      <c r="O570" s="4"/>
      <c r="P570" s="4"/>
      <c r="Q570" s="90"/>
      <c r="R570" s="90"/>
    </row>
    <row r="571" spans="1:18" s="32" customFormat="1" ht="12.75" customHeight="1" x14ac:dyDescent="0.25">
      <c r="A571" s="4"/>
      <c r="B571" s="41"/>
      <c r="C571" s="15"/>
      <c r="D571" s="87"/>
      <c r="E571" s="16"/>
      <c r="F571" s="16"/>
      <c r="G571" s="16"/>
      <c r="H571" s="16"/>
      <c r="I571" s="16"/>
      <c r="J571" s="49"/>
      <c r="K571" s="369"/>
      <c r="L571" s="58"/>
      <c r="M571" s="3"/>
      <c r="N571" s="2"/>
      <c r="O571" s="4"/>
      <c r="P571" s="4"/>
      <c r="Q571" s="90"/>
      <c r="R571" s="90"/>
    </row>
    <row r="572" spans="1:18" s="116" customFormat="1" ht="24" customHeight="1" x14ac:dyDescent="0.45">
      <c r="A572" s="4"/>
      <c r="B572" s="164" t="s">
        <v>98</v>
      </c>
      <c r="C572" s="128"/>
      <c r="D572" s="597" t="s">
        <v>114</v>
      </c>
      <c r="E572" s="598"/>
      <c r="F572" s="598"/>
      <c r="G572" s="598"/>
      <c r="H572" s="598"/>
      <c r="I572" s="598"/>
      <c r="J572" s="598"/>
      <c r="K572" s="598"/>
      <c r="L572" s="598"/>
      <c r="M572" s="598"/>
      <c r="N572" s="2"/>
      <c r="O572" s="4"/>
      <c r="P572" s="4"/>
      <c r="Q572" s="90"/>
      <c r="R572" s="90"/>
    </row>
    <row r="573" spans="1:18" s="4" customFormat="1" ht="6" customHeight="1" x14ac:dyDescent="0.35">
      <c r="B573" s="55"/>
      <c r="C573" s="15"/>
      <c r="D573" s="87"/>
      <c r="E573" s="16"/>
      <c r="F573" s="16"/>
      <c r="G573" s="16"/>
      <c r="H573" s="16"/>
      <c r="I573" s="16"/>
      <c r="J573" s="27"/>
      <c r="K573" s="370"/>
      <c r="L573" s="58"/>
      <c r="M573" s="5"/>
      <c r="N573" s="2"/>
      <c r="Q573" s="90"/>
      <c r="R573" s="90"/>
    </row>
    <row r="574" spans="1:18" s="8" customFormat="1" ht="36" x14ac:dyDescent="0.25">
      <c r="A574" s="461" t="s">
        <v>374</v>
      </c>
      <c r="B574" s="6" t="s">
        <v>9</v>
      </c>
      <c r="C574" s="7" t="s">
        <v>10</v>
      </c>
      <c r="D574" s="6"/>
      <c r="E574" s="6" t="s">
        <v>100</v>
      </c>
      <c r="F574" s="193" t="s">
        <v>333</v>
      </c>
      <c r="G574" s="193" t="s">
        <v>334</v>
      </c>
      <c r="H574" s="6" t="s">
        <v>13</v>
      </c>
      <c r="I574" s="6" t="s">
        <v>14</v>
      </c>
      <c r="J574" s="6" t="s">
        <v>15</v>
      </c>
      <c r="K574" s="371" t="s">
        <v>123</v>
      </c>
      <c r="L574" s="595" t="s">
        <v>458</v>
      </c>
      <c r="M574" s="596"/>
      <c r="N574" s="2"/>
      <c r="O574" s="4"/>
      <c r="P574" s="4"/>
      <c r="Q574" s="90"/>
      <c r="R574" s="90"/>
    </row>
    <row r="575" spans="1:18" s="8" customFormat="1" x14ac:dyDescent="0.25">
      <c r="A575" s="48"/>
      <c r="B575" s="241"/>
      <c r="C575" s="242"/>
      <c r="D575" s="241"/>
      <c r="E575" s="241"/>
      <c r="F575" s="241"/>
      <c r="G575" s="241"/>
      <c r="H575" s="241"/>
      <c r="I575" s="241"/>
      <c r="J575" s="241"/>
      <c r="K575" s="393"/>
      <c r="L575" s="243"/>
      <c r="M575" s="276"/>
      <c r="N575" s="9"/>
      <c r="O575" s="4"/>
      <c r="P575" s="4"/>
      <c r="Q575" s="90"/>
      <c r="R575" s="90"/>
    </row>
    <row r="576" spans="1:18" s="4" customFormat="1" ht="12" customHeight="1" x14ac:dyDescent="0.25">
      <c r="A576" s="29">
        <v>59722</v>
      </c>
      <c r="B576" s="481">
        <v>26498202</v>
      </c>
      <c r="C576" s="129" t="s">
        <v>80</v>
      </c>
      <c r="D576" s="129"/>
      <c r="E576" s="118" t="s">
        <v>54</v>
      </c>
      <c r="F576" s="118">
        <v>35</v>
      </c>
      <c r="G576" s="118" t="s">
        <v>17</v>
      </c>
      <c r="H576" s="118" t="s">
        <v>138</v>
      </c>
      <c r="I576" s="118">
        <v>40</v>
      </c>
      <c r="J576" s="118">
        <v>14.4</v>
      </c>
      <c r="K576" s="498">
        <v>2450</v>
      </c>
      <c r="L576" s="196">
        <f t="shared" ref="L576:L577" si="93">K576*1.2</f>
        <v>2940</v>
      </c>
      <c r="M576" s="252" t="s">
        <v>18</v>
      </c>
      <c r="N576" s="480" t="s">
        <v>22</v>
      </c>
      <c r="O576" s="4">
        <f t="shared" ref="O576:O584" si="94">K576*J576</f>
        <v>35280</v>
      </c>
      <c r="Q576" s="90"/>
      <c r="R576" s="90"/>
    </row>
    <row r="577" spans="1:19" s="4" customFormat="1" ht="12" customHeight="1" x14ac:dyDescent="0.25">
      <c r="A577" s="29">
        <v>59723</v>
      </c>
      <c r="B577" s="481">
        <v>26498203</v>
      </c>
      <c r="C577" s="129" t="s">
        <v>80</v>
      </c>
      <c r="D577" s="129"/>
      <c r="E577" s="118" t="s">
        <v>83</v>
      </c>
      <c r="F577" s="118">
        <v>35</v>
      </c>
      <c r="G577" s="118" t="s">
        <v>17</v>
      </c>
      <c r="H577" s="118" t="s">
        <v>138</v>
      </c>
      <c r="I577" s="118">
        <v>20</v>
      </c>
      <c r="J577" s="118">
        <v>14.4</v>
      </c>
      <c r="K577" s="498">
        <v>2450</v>
      </c>
      <c r="L577" s="196">
        <f t="shared" si="93"/>
        <v>2940</v>
      </c>
      <c r="M577" s="252" t="s">
        <v>18</v>
      </c>
      <c r="N577" s="480" t="s">
        <v>22</v>
      </c>
      <c r="O577" s="4">
        <f t="shared" si="94"/>
        <v>35280</v>
      </c>
      <c r="Q577" s="90"/>
      <c r="R577" s="90"/>
    </row>
    <row r="578" spans="1:19" s="4" customFormat="1" ht="12" customHeight="1" x14ac:dyDescent="0.25">
      <c r="A578" s="29">
        <v>59724</v>
      </c>
      <c r="B578" s="481">
        <v>26498204</v>
      </c>
      <c r="C578" s="129" t="s">
        <v>141</v>
      </c>
      <c r="D578" s="129"/>
      <c r="E578" s="118" t="s">
        <v>16</v>
      </c>
      <c r="F578" s="118">
        <v>30</v>
      </c>
      <c r="G578" s="118" t="s">
        <v>124</v>
      </c>
      <c r="H578" s="118" t="s">
        <v>138</v>
      </c>
      <c r="I578" s="118">
        <v>40</v>
      </c>
      <c r="J578" s="118">
        <v>14.4</v>
      </c>
      <c r="K578" s="498">
        <v>3780</v>
      </c>
      <c r="L578" s="196">
        <f>K578*1.2</f>
        <v>4536</v>
      </c>
      <c r="M578" s="252" t="s">
        <v>18</v>
      </c>
      <c r="N578" s="480" t="s">
        <v>22</v>
      </c>
      <c r="O578" s="4">
        <f t="shared" si="94"/>
        <v>54432</v>
      </c>
      <c r="Q578" s="90"/>
      <c r="R578" s="90"/>
    </row>
    <row r="579" spans="1:19" s="4" customFormat="1" ht="12" customHeight="1" x14ac:dyDescent="0.25">
      <c r="A579" s="29"/>
      <c r="B579" s="144">
        <v>26550001</v>
      </c>
      <c r="C579" s="129" t="s">
        <v>474</v>
      </c>
      <c r="D579" s="129"/>
      <c r="E579" s="118" t="s">
        <v>54</v>
      </c>
      <c r="F579" s="118">
        <v>50</v>
      </c>
      <c r="G579" s="118" t="s">
        <v>17</v>
      </c>
      <c r="H579" s="118" t="s">
        <v>138</v>
      </c>
      <c r="I579" s="118">
        <v>8</v>
      </c>
      <c r="J579" s="118">
        <v>2.88</v>
      </c>
      <c r="K579" s="498">
        <v>3540</v>
      </c>
      <c r="L579" s="196">
        <f t="shared" ref="L579:L580" si="95">K579*1.2</f>
        <v>4248</v>
      </c>
      <c r="M579" s="252" t="s">
        <v>18</v>
      </c>
      <c r="N579" s="11"/>
      <c r="O579" s="4">
        <f t="shared" ref="O579:O580" si="96">K579*J579</f>
        <v>10195.199999999999</v>
      </c>
      <c r="Q579" s="90"/>
      <c r="R579" s="90"/>
      <c r="S579" s="553"/>
    </row>
    <row r="580" spans="1:19" s="4" customFormat="1" ht="12" customHeight="1" x14ac:dyDescent="0.25">
      <c r="A580" s="29"/>
      <c r="B580" s="144">
        <v>26550002</v>
      </c>
      <c r="C580" s="129" t="s">
        <v>474</v>
      </c>
      <c r="D580" s="129"/>
      <c r="E580" s="118" t="s">
        <v>83</v>
      </c>
      <c r="F580" s="118">
        <v>50</v>
      </c>
      <c r="G580" s="118" t="s">
        <v>17</v>
      </c>
      <c r="H580" s="118" t="s">
        <v>138</v>
      </c>
      <c r="I580" s="118">
        <v>4</v>
      </c>
      <c r="J580" s="118">
        <v>2.88</v>
      </c>
      <c r="K580" s="498">
        <v>3540</v>
      </c>
      <c r="L580" s="196">
        <f t="shared" si="95"/>
        <v>4248</v>
      </c>
      <c r="M580" s="252" t="s">
        <v>18</v>
      </c>
      <c r="N580" s="11"/>
      <c r="O580" s="4">
        <f t="shared" si="96"/>
        <v>10195.199999999999</v>
      </c>
      <c r="Q580" s="90"/>
      <c r="R580" s="90"/>
      <c r="S580" s="553"/>
    </row>
    <row r="581" spans="1:19" s="4" customFormat="1" ht="12" customHeight="1" x14ac:dyDescent="0.25">
      <c r="A581" s="29">
        <v>59720</v>
      </c>
      <c r="B581" s="481">
        <v>26498201</v>
      </c>
      <c r="C581" s="153" t="s">
        <v>81</v>
      </c>
      <c r="D581" s="154"/>
      <c r="E581" s="152" t="s">
        <v>54</v>
      </c>
      <c r="F581" s="155">
        <v>55</v>
      </c>
      <c r="G581" s="152" t="s">
        <v>17</v>
      </c>
      <c r="H581" s="118" t="s">
        <v>138</v>
      </c>
      <c r="I581" s="152">
        <v>40</v>
      </c>
      <c r="J581" s="152">
        <v>14.4</v>
      </c>
      <c r="K581" s="498">
        <v>3910</v>
      </c>
      <c r="L581" s="196">
        <f>K581*1.2</f>
        <v>4692</v>
      </c>
      <c r="M581" s="270" t="s">
        <v>18</v>
      </c>
      <c r="N581" s="480" t="s">
        <v>22</v>
      </c>
      <c r="O581" s="4">
        <f t="shared" si="94"/>
        <v>56304</v>
      </c>
      <c r="Q581" s="90"/>
      <c r="R581" s="90"/>
    </row>
    <row r="582" spans="1:19" s="4" customFormat="1" ht="12" customHeight="1" x14ac:dyDescent="0.25">
      <c r="A582" s="29">
        <v>59721</v>
      </c>
      <c r="B582" s="492">
        <v>26498200</v>
      </c>
      <c r="C582" s="130" t="s">
        <v>388</v>
      </c>
      <c r="D582" s="131"/>
      <c r="E582" s="123" t="s">
        <v>54</v>
      </c>
      <c r="F582" s="126">
        <v>55</v>
      </c>
      <c r="G582" s="123" t="s">
        <v>42</v>
      </c>
      <c r="H582" s="123" t="s">
        <v>138</v>
      </c>
      <c r="I582" s="123">
        <v>40</v>
      </c>
      <c r="J582" s="123">
        <v>14.4</v>
      </c>
      <c r="K582" s="570">
        <v>4300</v>
      </c>
      <c r="L582" s="179">
        <f>K582*1.2</f>
        <v>5160</v>
      </c>
      <c r="M582" s="253" t="s">
        <v>18</v>
      </c>
      <c r="N582" s="480" t="s">
        <v>22</v>
      </c>
      <c r="O582" s="4">
        <f t="shared" si="94"/>
        <v>61920</v>
      </c>
      <c r="Q582" s="90"/>
      <c r="R582" s="90"/>
    </row>
    <row r="583" spans="1:19" s="4" customFormat="1" ht="12" customHeight="1" x14ac:dyDescent="0.25">
      <c r="A583" s="29">
        <v>58488</v>
      </c>
      <c r="B583" s="481">
        <v>35441308</v>
      </c>
      <c r="C583" s="142" t="s">
        <v>60</v>
      </c>
      <c r="D583" s="145"/>
      <c r="E583" s="122" t="s">
        <v>83</v>
      </c>
      <c r="F583" s="156">
        <v>40</v>
      </c>
      <c r="G583" s="118"/>
      <c r="H583" s="134" t="s">
        <v>65</v>
      </c>
      <c r="I583" s="152">
        <v>6</v>
      </c>
      <c r="J583" s="152">
        <v>4.32</v>
      </c>
      <c r="K583" s="498">
        <v>1960</v>
      </c>
      <c r="L583" s="196">
        <f>K583*1.2</f>
        <v>2352</v>
      </c>
      <c r="M583" s="252" t="s">
        <v>18</v>
      </c>
      <c r="N583" s="480" t="s">
        <v>22</v>
      </c>
      <c r="O583" s="4">
        <f t="shared" si="94"/>
        <v>8467.2000000000007</v>
      </c>
      <c r="Q583" s="90"/>
      <c r="R583" s="90"/>
    </row>
    <row r="584" spans="1:19" s="4" customFormat="1" ht="12" customHeight="1" x14ac:dyDescent="0.25">
      <c r="A584" s="29">
        <v>59409</v>
      </c>
      <c r="B584" s="481">
        <v>26505010</v>
      </c>
      <c r="C584" s="142" t="s">
        <v>61</v>
      </c>
      <c r="D584" s="145"/>
      <c r="E584" s="122" t="s">
        <v>84</v>
      </c>
      <c r="F584" s="156">
        <v>50</v>
      </c>
      <c r="G584" s="118"/>
      <c r="H584" s="134" t="s">
        <v>82</v>
      </c>
      <c r="I584" s="122">
        <v>12</v>
      </c>
      <c r="J584" s="122">
        <v>10.8</v>
      </c>
      <c r="K584" s="498">
        <v>720</v>
      </c>
      <c r="L584" s="196">
        <f>K584*1.2</f>
        <v>864</v>
      </c>
      <c r="M584" s="252" t="s">
        <v>18</v>
      </c>
      <c r="N584" s="480" t="s">
        <v>22</v>
      </c>
      <c r="O584" s="4">
        <f t="shared" si="94"/>
        <v>7776.0000000000009</v>
      </c>
      <c r="Q584" s="90"/>
      <c r="R584" s="90"/>
    </row>
    <row r="585" spans="1:19" s="4" customFormat="1" ht="12" customHeight="1" x14ac:dyDescent="0.25">
      <c r="A585" s="30"/>
      <c r="B585" s="123"/>
      <c r="C585" s="130"/>
      <c r="D585" s="131"/>
      <c r="E585" s="123"/>
      <c r="F585" s="126"/>
      <c r="G585" s="123"/>
      <c r="H585" s="157"/>
      <c r="I585" s="123"/>
      <c r="J585" s="123"/>
      <c r="K585" s="381"/>
      <c r="L585" s="179"/>
      <c r="M585" s="260"/>
      <c r="N585" s="12"/>
      <c r="Q585" s="90"/>
      <c r="R585" s="90"/>
    </row>
    <row r="586" spans="1:19" s="4" customFormat="1" ht="6" customHeight="1" x14ac:dyDescent="0.25">
      <c r="B586" s="34"/>
      <c r="C586" s="25"/>
      <c r="D586" s="80"/>
      <c r="E586" s="35"/>
      <c r="F586" s="35"/>
      <c r="G586" s="35"/>
      <c r="H586" s="35"/>
      <c r="I586" s="35"/>
      <c r="J586" s="35"/>
      <c r="K586" s="382"/>
      <c r="L586" s="76"/>
      <c r="M586" s="261"/>
      <c r="N586" s="2"/>
      <c r="Q586" s="90"/>
      <c r="R586" s="90"/>
    </row>
    <row r="587" spans="1:19" s="90" customFormat="1" ht="12" customHeight="1" x14ac:dyDescent="0.25">
      <c r="A587" s="4"/>
      <c r="B587" s="82" t="s">
        <v>76</v>
      </c>
      <c r="C587" s="56" t="s">
        <v>111</v>
      </c>
      <c r="D587" s="26"/>
      <c r="E587" s="56"/>
      <c r="F587" s="56"/>
      <c r="G587" s="56"/>
      <c r="H587" s="56"/>
      <c r="I587" s="56"/>
      <c r="J587" s="56"/>
      <c r="K587" s="54"/>
      <c r="L587" s="59"/>
      <c r="M587" s="277"/>
      <c r="N587" s="2"/>
      <c r="O587" s="4"/>
      <c r="P587" s="4"/>
    </row>
    <row r="588" spans="1:19" s="4" customFormat="1" ht="12" customHeight="1" x14ac:dyDescent="0.25">
      <c r="B588" s="14"/>
      <c r="C588" s="15" t="s">
        <v>152</v>
      </c>
      <c r="D588" s="87"/>
      <c r="E588" s="16"/>
      <c r="F588" s="16"/>
      <c r="G588" s="16"/>
      <c r="H588" s="16"/>
      <c r="I588" s="16"/>
      <c r="J588" s="16"/>
      <c r="K588" s="369"/>
      <c r="L588" s="58"/>
      <c r="M588" s="262"/>
      <c r="N588" s="2"/>
      <c r="Q588" s="90"/>
      <c r="R588" s="90"/>
    </row>
    <row r="589" spans="1:19" s="4" customFormat="1" ht="6" customHeight="1" x14ac:dyDescent="0.25">
      <c r="B589" s="14"/>
      <c r="C589" s="15"/>
      <c r="D589" s="87"/>
      <c r="E589" s="16"/>
      <c r="F589" s="16"/>
      <c r="G589" s="16"/>
      <c r="H589" s="16"/>
      <c r="I589" s="16"/>
      <c r="J589" s="16"/>
      <c r="K589" s="369"/>
      <c r="L589" s="58"/>
      <c r="M589" s="262"/>
      <c r="N589" s="2"/>
      <c r="Q589" s="90"/>
      <c r="R589" s="90"/>
    </row>
    <row r="590" spans="1:19" s="4" customFormat="1" ht="12" customHeight="1" x14ac:dyDescent="0.25">
      <c r="B590" s="19" t="s">
        <v>355</v>
      </c>
      <c r="C590" s="15"/>
      <c r="D590" s="87"/>
      <c r="E590" s="16"/>
      <c r="F590" s="16"/>
      <c r="G590" s="16"/>
      <c r="H590" s="16"/>
      <c r="I590" s="16"/>
      <c r="J590" s="16"/>
      <c r="K590" s="369"/>
      <c r="L590" s="58"/>
      <c r="M590" s="262"/>
      <c r="N590" s="2"/>
      <c r="Q590" s="90"/>
      <c r="R590" s="90"/>
    </row>
    <row r="591" spans="1:19" s="4" customFormat="1" ht="12" customHeight="1" x14ac:dyDescent="0.25">
      <c r="B591" s="20" t="s">
        <v>356</v>
      </c>
      <c r="C591" s="15"/>
      <c r="D591" s="87"/>
      <c r="E591" s="16"/>
      <c r="F591" s="16"/>
      <c r="G591" s="16"/>
      <c r="H591" s="16"/>
      <c r="I591" s="16"/>
      <c r="J591" s="16"/>
      <c r="K591" s="369"/>
      <c r="L591" s="184"/>
      <c r="M591" s="255"/>
      <c r="N591" s="2"/>
      <c r="Q591" s="90"/>
      <c r="R591" s="90"/>
    </row>
    <row r="592" spans="1:19" s="4" customFormat="1" ht="12" customHeight="1" x14ac:dyDescent="0.25">
      <c r="B592" s="89"/>
      <c r="C592" s="22"/>
      <c r="D592" s="100"/>
      <c r="E592" s="23"/>
      <c r="F592" s="23"/>
      <c r="G592" s="23"/>
      <c r="H592" s="23"/>
      <c r="I592" s="23"/>
      <c r="J592" s="23"/>
      <c r="K592" s="391"/>
      <c r="L592" s="77"/>
      <c r="M592" s="264"/>
      <c r="N592" s="2"/>
      <c r="Q592" s="90"/>
      <c r="R592" s="90"/>
    </row>
    <row r="593" spans="1:18" s="4" customFormat="1" ht="12" customHeight="1" x14ac:dyDescent="0.25">
      <c r="B593" s="41"/>
      <c r="C593" s="15"/>
      <c r="D593" s="87"/>
      <c r="E593" s="16"/>
      <c r="F593" s="16"/>
      <c r="G593" s="16"/>
      <c r="H593" s="16"/>
      <c r="I593" s="16"/>
      <c r="J593" s="16"/>
      <c r="K593" s="369"/>
      <c r="L593" s="58"/>
      <c r="M593" s="3"/>
      <c r="N593" s="2"/>
      <c r="Q593" s="90"/>
      <c r="R593" s="90"/>
    </row>
    <row r="594" spans="1:18" s="116" customFormat="1" ht="24" customHeight="1" x14ac:dyDescent="0.45">
      <c r="A594" s="4"/>
      <c r="B594" s="309" t="s">
        <v>96</v>
      </c>
      <c r="C594" s="330"/>
      <c r="D594" s="627" t="s">
        <v>108</v>
      </c>
      <c r="E594" s="628"/>
      <c r="F594" s="628"/>
      <c r="G594" s="628"/>
      <c r="H594" s="628"/>
      <c r="I594" s="628"/>
      <c r="J594" s="628"/>
      <c r="K594" s="628"/>
      <c r="L594" s="628"/>
      <c r="M594" s="628"/>
      <c r="N594" s="2"/>
      <c r="O594" s="4"/>
      <c r="P594" s="4"/>
      <c r="Q594" s="90"/>
      <c r="R594" s="90"/>
    </row>
    <row r="595" spans="1:18" s="4" customFormat="1" ht="12" customHeight="1" x14ac:dyDescent="0.25">
      <c r="B595" s="331"/>
      <c r="C595" s="42"/>
      <c r="D595" s="332"/>
      <c r="E595" s="333"/>
      <c r="F595" s="42"/>
      <c r="G595" s="42"/>
      <c r="H595" s="42"/>
      <c r="I595" s="42"/>
      <c r="J595" s="235"/>
      <c r="K595" s="370"/>
      <c r="L595" s="73"/>
      <c r="M595" s="5"/>
      <c r="N595" s="2"/>
      <c r="Q595" s="90"/>
      <c r="R595" s="90"/>
    </row>
    <row r="596" spans="1:18" s="8" customFormat="1" ht="36" x14ac:dyDescent="0.25">
      <c r="A596" s="461" t="s">
        <v>374</v>
      </c>
      <c r="B596" s="6" t="s">
        <v>9</v>
      </c>
      <c r="C596" s="7" t="s">
        <v>10</v>
      </c>
      <c r="D596" s="6"/>
      <c r="E596" s="6" t="s">
        <v>100</v>
      </c>
      <c r="F596" s="193" t="s">
        <v>333</v>
      </c>
      <c r="G596" s="193" t="s">
        <v>334</v>
      </c>
      <c r="H596" s="6" t="s">
        <v>13</v>
      </c>
      <c r="I596" s="6" t="s">
        <v>14</v>
      </c>
      <c r="J596" s="6" t="s">
        <v>15</v>
      </c>
      <c r="K596" s="371" t="s">
        <v>123</v>
      </c>
      <c r="L596" s="595" t="s">
        <v>458</v>
      </c>
      <c r="M596" s="596"/>
      <c r="N596" s="2"/>
      <c r="O596" s="4"/>
      <c r="P596" s="4"/>
      <c r="Q596" s="90"/>
      <c r="R596" s="90"/>
    </row>
    <row r="597" spans="1:18" s="4" customFormat="1" ht="12" customHeight="1" x14ac:dyDescent="0.25">
      <c r="A597" s="48"/>
      <c r="B597" s="334"/>
      <c r="C597" s="335"/>
      <c r="D597" s="241"/>
      <c r="E597" s="334"/>
      <c r="F597" s="334"/>
      <c r="G597" s="334"/>
      <c r="H597" s="334"/>
      <c r="I597" s="334"/>
      <c r="J597" s="334"/>
      <c r="K597" s="394"/>
      <c r="L597" s="75"/>
      <c r="M597" s="255"/>
      <c r="N597" s="9"/>
      <c r="Q597" s="90"/>
      <c r="R597" s="90"/>
    </row>
    <row r="598" spans="1:18" s="4" customFormat="1" ht="12" customHeight="1" x14ac:dyDescent="0.25">
      <c r="A598" s="29"/>
      <c r="B598" s="481">
        <v>35592810</v>
      </c>
      <c r="C598" s="359" t="s">
        <v>471</v>
      </c>
      <c r="D598" s="143"/>
      <c r="E598" s="144" t="s">
        <v>16</v>
      </c>
      <c r="F598" s="144">
        <v>20</v>
      </c>
      <c r="G598" s="144" t="s">
        <v>17</v>
      </c>
      <c r="H598" s="144" t="s">
        <v>52</v>
      </c>
      <c r="I598" s="144">
        <v>28</v>
      </c>
      <c r="J598" s="360">
        <v>10.08</v>
      </c>
      <c r="K598" s="498">
        <v>2180</v>
      </c>
      <c r="L598" s="196">
        <f t="shared" ref="L598:L599" si="97">K598*1.2</f>
        <v>2616</v>
      </c>
      <c r="M598" s="252" t="s">
        <v>18</v>
      </c>
      <c r="N598" s="480" t="s">
        <v>22</v>
      </c>
      <c r="O598" s="4">
        <f t="shared" ref="O598:O599" si="98">K598*J598</f>
        <v>21974.400000000001</v>
      </c>
      <c r="Q598" s="90"/>
      <c r="R598" s="90"/>
    </row>
    <row r="599" spans="1:18" s="4" customFormat="1" ht="12" customHeight="1" x14ac:dyDescent="0.25">
      <c r="A599" s="29">
        <v>59654</v>
      </c>
      <c r="B599" s="481">
        <v>35592811</v>
      </c>
      <c r="C599" s="359" t="s">
        <v>471</v>
      </c>
      <c r="D599" s="143"/>
      <c r="E599" s="144" t="s">
        <v>19</v>
      </c>
      <c r="F599" s="144">
        <v>20</v>
      </c>
      <c r="G599" s="144" t="s">
        <v>17</v>
      </c>
      <c r="H599" s="144" t="s">
        <v>52</v>
      </c>
      <c r="I599" s="144">
        <v>14</v>
      </c>
      <c r="J599" s="360">
        <v>10.08</v>
      </c>
      <c r="K599" s="498">
        <v>2180</v>
      </c>
      <c r="L599" s="196">
        <f t="shared" si="97"/>
        <v>2616</v>
      </c>
      <c r="M599" s="252" t="s">
        <v>18</v>
      </c>
      <c r="N599" s="480" t="s">
        <v>22</v>
      </c>
      <c r="O599" s="4">
        <f t="shared" si="98"/>
        <v>21974.400000000001</v>
      </c>
      <c r="Q599" s="90"/>
      <c r="R599" s="90"/>
    </row>
    <row r="600" spans="1:18" s="4" customFormat="1" ht="12" customHeight="1" x14ac:dyDescent="0.25">
      <c r="A600" s="29">
        <v>59641</v>
      </c>
      <c r="B600" s="481">
        <v>35592850</v>
      </c>
      <c r="C600" s="359" t="s">
        <v>471</v>
      </c>
      <c r="D600" s="143"/>
      <c r="E600" s="144" t="s">
        <v>16</v>
      </c>
      <c r="F600" s="144">
        <v>35</v>
      </c>
      <c r="G600" s="144" t="s">
        <v>17</v>
      </c>
      <c r="H600" s="144" t="s">
        <v>52</v>
      </c>
      <c r="I600" s="144">
        <v>20</v>
      </c>
      <c r="J600" s="360">
        <v>7.2</v>
      </c>
      <c r="K600" s="498">
        <v>2540</v>
      </c>
      <c r="L600" s="196">
        <f t="shared" ref="L600:L601" si="99">K600*1.2</f>
        <v>3048</v>
      </c>
      <c r="M600" s="252" t="s">
        <v>18</v>
      </c>
      <c r="N600" s="480" t="s">
        <v>22</v>
      </c>
      <c r="O600" s="4">
        <f t="shared" ref="O600:O601" si="100">K600*J600</f>
        <v>18288</v>
      </c>
      <c r="Q600" s="90"/>
      <c r="R600" s="90"/>
    </row>
    <row r="601" spans="1:18" s="4" customFormat="1" ht="12" customHeight="1" x14ac:dyDescent="0.25">
      <c r="A601" s="29"/>
      <c r="B601" s="481">
        <v>35592851</v>
      </c>
      <c r="C601" s="359" t="s">
        <v>471</v>
      </c>
      <c r="D601" s="143"/>
      <c r="E601" s="144" t="s">
        <v>19</v>
      </c>
      <c r="F601" s="144">
        <v>35</v>
      </c>
      <c r="G601" s="144" t="s">
        <v>17</v>
      </c>
      <c r="H601" s="144" t="s">
        <v>52</v>
      </c>
      <c r="I601" s="144">
        <v>10</v>
      </c>
      <c r="J601" s="360">
        <v>7.2</v>
      </c>
      <c r="K601" s="498">
        <v>2540</v>
      </c>
      <c r="L601" s="196">
        <f t="shared" si="99"/>
        <v>3048</v>
      </c>
      <c r="M601" s="252" t="s">
        <v>18</v>
      </c>
      <c r="N601" s="480" t="s">
        <v>22</v>
      </c>
      <c r="O601" s="4">
        <f t="shared" si="100"/>
        <v>18288</v>
      </c>
      <c r="Q601" s="90"/>
      <c r="R601" s="90"/>
    </row>
    <row r="602" spans="1:18" s="4" customFormat="1" ht="12" customHeight="1" x14ac:dyDescent="0.25">
      <c r="A602" s="29"/>
      <c r="B602" s="481">
        <v>35592853</v>
      </c>
      <c r="C602" s="359" t="s">
        <v>472</v>
      </c>
      <c r="D602" s="143"/>
      <c r="E602" s="144" t="s">
        <v>38</v>
      </c>
      <c r="F602" s="144">
        <v>35</v>
      </c>
      <c r="G602" s="144" t="s">
        <v>17</v>
      </c>
      <c r="H602" s="144" t="s">
        <v>52</v>
      </c>
      <c r="I602" s="144">
        <v>6</v>
      </c>
      <c r="J602" s="360">
        <v>5.76</v>
      </c>
      <c r="K602" s="498">
        <v>2680</v>
      </c>
      <c r="L602" s="196">
        <f t="shared" ref="L602:L605" si="101">K602*1.2</f>
        <v>3216</v>
      </c>
      <c r="M602" s="252" t="s">
        <v>18</v>
      </c>
      <c r="N602" s="480" t="s">
        <v>22</v>
      </c>
      <c r="O602" s="4">
        <f t="shared" ref="O602:O605" si="102">K602*J602</f>
        <v>15436.8</v>
      </c>
      <c r="Q602" s="90"/>
      <c r="R602" s="90"/>
    </row>
    <row r="603" spans="1:18" s="4" customFormat="1" ht="12" customHeight="1" x14ac:dyDescent="0.25">
      <c r="A603" s="29"/>
      <c r="B603" s="481">
        <v>35592854</v>
      </c>
      <c r="C603" s="359" t="s">
        <v>472</v>
      </c>
      <c r="D603" s="143"/>
      <c r="E603" s="144" t="s">
        <v>39</v>
      </c>
      <c r="F603" s="144">
        <v>35</v>
      </c>
      <c r="G603" s="144" t="s">
        <v>17</v>
      </c>
      <c r="H603" s="144" t="s">
        <v>52</v>
      </c>
      <c r="I603" s="144">
        <v>6</v>
      </c>
      <c r="J603" s="360">
        <v>6.48</v>
      </c>
      <c r="K603" s="498">
        <v>2680</v>
      </c>
      <c r="L603" s="196">
        <f t="shared" si="101"/>
        <v>3216</v>
      </c>
      <c r="M603" s="252" t="s">
        <v>18</v>
      </c>
      <c r="N603" s="480" t="s">
        <v>22</v>
      </c>
      <c r="O603" s="4">
        <f t="shared" si="102"/>
        <v>17366.400000000001</v>
      </c>
      <c r="Q603" s="90"/>
      <c r="R603" s="90"/>
    </row>
    <row r="604" spans="1:18" s="4" customFormat="1" ht="12" customHeight="1" x14ac:dyDescent="0.25">
      <c r="A604" s="29"/>
      <c r="B604" s="456">
        <v>35592855</v>
      </c>
      <c r="C604" s="359" t="s">
        <v>472</v>
      </c>
      <c r="D604" s="143"/>
      <c r="E604" s="144" t="s">
        <v>40</v>
      </c>
      <c r="F604" s="144">
        <v>35</v>
      </c>
      <c r="G604" s="144" t="s">
        <v>17</v>
      </c>
      <c r="H604" s="144" t="s">
        <v>52</v>
      </c>
      <c r="I604" s="144">
        <v>6</v>
      </c>
      <c r="J604" s="360">
        <v>7.2</v>
      </c>
      <c r="K604" s="498">
        <v>2680</v>
      </c>
      <c r="L604" s="196">
        <f t="shared" si="101"/>
        <v>3216</v>
      </c>
      <c r="M604" s="252" t="s">
        <v>18</v>
      </c>
      <c r="N604" s="450" t="s">
        <v>23</v>
      </c>
      <c r="O604" s="4">
        <f t="shared" si="102"/>
        <v>19296</v>
      </c>
      <c r="Q604" s="90"/>
      <c r="R604" s="90"/>
    </row>
    <row r="605" spans="1:18" s="4" customFormat="1" ht="12" customHeight="1" x14ac:dyDescent="0.25">
      <c r="A605" s="29"/>
      <c r="B605" s="456">
        <v>35592856</v>
      </c>
      <c r="C605" s="359" t="s">
        <v>472</v>
      </c>
      <c r="D605" s="143"/>
      <c r="E605" s="144" t="s">
        <v>41</v>
      </c>
      <c r="F605" s="144">
        <v>35</v>
      </c>
      <c r="G605" s="144" t="s">
        <v>17</v>
      </c>
      <c r="H605" s="144" t="s">
        <v>52</v>
      </c>
      <c r="I605" s="144">
        <v>6</v>
      </c>
      <c r="J605" s="360">
        <v>8.64</v>
      </c>
      <c r="K605" s="498">
        <v>2680</v>
      </c>
      <c r="L605" s="196">
        <f t="shared" si="101"/>
        <v>3216</v>
      </c>
      <c r="M605" s="252" t="s">
        <v>18</v>
      </c>
      <c r="N605" s="450" t="s">
        <v>23</v>
      </c>
      <c r="O605" s="4">
        <f t="shared" si="102"/>
        <v>23155.200000000001</v>
      </c>
      <c r="Q605" s="90"/>
      <c r="R605" s="90"/>
    </row>
    <row r="606" spans="1:18" s="4" customFormat="1" ht="12" customHeight="1" x14ac:dyDescent="0.25">
      <c r="A606" s="29"/>
      <c r="B606" s="481">
        <v>35592800</v>
      </c>
      <c r="C606" s="359" t="s">
        <v>389</v>
      </c>
      <c r="D606" s="143"/>
      <c r="E606" s="144" t="s">
        <v>16</v>
      </c>
      <c r="F606" s="144">
        <v>40</v>
      </c>
      <c r="G606" s="144" t="s">
        <v>17</v>
      </c>
      <c r="H606" s="144" t="s">
        <v>52</v>
      </c>
      <c r="I606" s="144">
        <v>10</v>
      </c>
      <c r="J606" s="360">
        <v>3.6</v>
      </c>
      <c r="K606" s="498">
        <v>4540</v>
      </c>
      <c r="L606" s="196">
        <f>K606*1.2</f>
        <v>5448</v>
      </c>
      <c r="M606" s="252" t="s">
        <v>18</v>
      </c>
      <c r="N606" s="480" t="s">
        <v>22</v>
      </c>
      <c r="O606" s="4">
        <f t="shared" ref="O606" si="103">K606*J606</f>
        <v>16344</v>
      </c>
      <c r="Q606" s="90"/>
      <c r="R606" s="90"/>
    </row>
    <row r="607" spans="1:18" s="4" customFormat="1" ht="12" customHeight="1" x14ac:dyDescent="0.25">
      <c r="A607" s="29"/>
      <c r="B607" s="144">
        <v>35592870</v>
      </c>
      <c r="C607" s="359" t="s">
        <v>390</v>
      </c>
      <c r="D607" s="143"/>
      <c r="E607" s="144" t="s">
        <v>19</v>
      </c>
      <c r="F607" s="144">
        <v>40</v>
      </c>
      <c r="G607" s="144" t="s">
        <v>17</v>
      </c>
      <c r="H607" s="144" t="s">
        <v>52</v>
      </c>
      <c r="I607" s="144">
        <v>6</v>
      </c>
      <c r="J607" s="360">
        <v>4.32</v>
      </c>
      <c r="K607" s="498">
        <v>3420</v>
      </c>
      <c r="L607" s="196">
        <f>K607*1.2</f>
        <v>4104</v>
      </c>
      <c r="M607" s="252" t="s">
        <v>18</v>
      </c>
      <c r="N607" s="480" t="s">
        <v>22</v>
      </c>
      <c r="O607" s="4">
        <f t="shared" ref="O607" si="104">K607*J607</f>
        <v>14774.400000000001</v>
      </c>
      <c r="Q607" s="90"/>
      <c r="R607" s="90"/>
    </row>
    <row r="608" spans="1:18" s="4" customFormat="1" ht="12" customHeight="1" x14ac:dyDescent="0.25">
      <c r="A608" s="30"/>
      <c r="B608" s="146"/>
      <c r="C608" s="336"/>
      <c r="D608" s="337"/>
      <c r="E608" s="146"/>
      <c r="F608" s="146"/>
      <c r="G608" s="146"/>
      <c r="H608" s="146"/>
      <c r="I608" s="146"/>
      <c r="J608" s="146"/>
      <c r="K608" s="373"/>
      <c r="L608" s="179"/>
      <c r="M608" s="260"/>
      <c r="N608" s="2"/>
      <c r="Q608" s="90"/>
      <c r="R608" s="90"/>
    </row>
    <row r="609" spans="1:18" s="4" customFormat="1" ht="12" customHeight="1" x14ac:dyDescent="0.25">
      <c r="B609" s="51"/>
      <c r="C609" s="15"/>
      <c r="D609" s="87"/>
      <c r="E609" s="16"/>
      <c r="F609" s="16"/>
      <c r="G609" s="16"/>
      <c r="H609" s="16"/>
      <c r="I609" s="16"/>
      <c r="J609" s="16"/>
      <c r="K609" s="368"/>
      <c r="L609" s="184"/>
      <c r="M609" s="255"/>
      <c r="N609" s="2"/>
      <c r="Q609" s="90"/>
      <c r="R609" s="90"/>
    </row>
    <row r="610" spans="1:18" s="70" customFormat="1" ht="12" customHeight="1" x14ac:dyDescent="0.25">
      <c r="A610" s="4"/>
      <c r="B610" s="82" t="s">
        <v>76</v>
      </c>
      <c r="C610" s="15" t="s">
        <v>86</v>
      </c>
      <c r="D610" s="87"/>
      <c r="E610" s="16"/>
      <c r="F610" s="16"/>
      <c r="G610" s="16"/>
      <c r="H610" s="16"/>
      <c r="I610" s="16"/>
      <c r="J610" s="16"/>
      <c r="K610" s="369"/>
      <c r="L610" s="184"/>
      <c r="M610" s="255"/>
      <c r="N610" s="2"/>
      <c r="O610" s="4"/>
      <c r="P610" s="4"/>
      <c r="Q610" s="90"/>
      <c r="R610" s="90"/>
    </row>
    <row r="611" spans="1:18" s="4" customFormat="1" ht="12" customHeight="1" x14ac:dyDescent="0.25">
      <c r="B611" s="51"/>
      <c r="C611" s="15"/>
      <c r="D611" s="87"/>
      <c r="E611" s="16"/>
      <c r="F611" s="16"/>
      <c r="G611" s="16"/>
      <c r="H611" s="16"/>
      <c r="I611" s="16"/>
      <c r="J611" s="16"/>
      <c r="K611" s="369"/>
      <c r="L611" s="184"/>
      <c r="M611" s="255"/>
      <c r="N611" s="2"/>
      <c r="Q611" s="90"/>
      <c r="R611" s="90"/>
    </row>
    <row r="612" spans="1:18" s="4" customFormat="1" ht="12" customHeight="1" x14ac:dyDescent="0.25">
      <c r="B612" s="19" t="s">
        <v>29</v>
      </c>
      <c r="C612" s="15"/>
      <c r="D612" s="87"/>
      <c r="E612" s="16"/>
      <c r="F612" s="16"/>
      <c r="G612" s="16"/>
      <c r="H612" s="16"/>
      <c r="I612" s="16"/>
      <c r="J612" s="16"/>
      <c r="K612" s="369"/>
      <c r="L612" s="184"/>
      <c r="M612" s="255"/>
      <c r="N612" s="2"/>
      <c r="Q612" s="90"/>
      <c r="R612" s="90"/>
    </row>
    <row r="613" spans="1:18" s="4" customFormat="1" ht="12" customHeight="1" x14ac:dyDescent="0.25">
      <c r="B613" s="20" t="s">
        <v>370</v>
      </c>
      <c r="C613" s="15"/>
      <c r="D613" s="87"/>
      <c r="E613" s="16"/>
      <c r="F613" s="16"/>
      <c r="G613" s="16"/>
      <c r="H613" s="16"/>
      <c r="I613" s="16"/>
      <c r="J613" s="16"/>
      <c r="K613" s="369"/>
      <c r="L613" s="184"/>
      <c r="M613" s="255"/>
      <c r="N613" s="2"/>
      <c r="Q613" s="90"/>
      <c r="R613" s="90"/>
    </row>
    <row r="614" spans="1:18" s="4" customFormat="1" ht="12" customHeight="1" x14ac:dyDescent="0.25">
      <c r="B614" s="20" t="s">
        <v>162</v>
      </c>
      <c r="C614" s="15"/>
      <c r="D614" s="87"/>
      <c r="E614" s="16"/>
      <c r="F614" s="16"/>
      <c r="G614" s="16"/>
      <c r="H614" s="16"/>
      <c r="I614" s="16"/>
      <c r="J614" s="16"/>
      <c r="K614" s="369"/>
      <c r="L614" s="184"/>
      <c r="M614" s="255"/>
      <c r="N614" s="2"/>
      <c r="Q614" s="90"/>
      <c r="R614" s="90"/>
    </row>
    <row r="615" spans="1:18" s="4" customFormat="1" ht="12" customHeight="1" x14ac:dyDescent="0.25">
      <c r="B615" s="20" t="s">
        <v>303</v>
      </c>
      <c r="C615" s="15"/>
      <c r="D615" s="15"/>
      <c r="E615" s="87"/>
      <c r="F615" s="16"/>
      <c r="G615" s="16"/>
      <c r="H615" s="16"/>
      <c r="I615" s="16"/>
      <c r="J615" s="16"/>
      <c r="K615" s="388"/>
      <c r="L615" s="49"/>
      <c r="M615" s="267"/>
      <c r="N615" s="2"/>
      <c r="Q615" s="90"/>
      <c r="R615" s="90"/>
    </row>
    <row r="616" spans="1:18" s="4" customFormat="1" ht="12" customHeight="1" x14ac:dyDescent="0.25">
      <c r="B616" s="20" t="s">
        <v>371</v>
      </c>
      <c r="C616" s="15"/>
      <c r="D616" s="15"/>
      <c r="E616" s="87"/>
      <c r="F616" s="16"/>
      <c r="G616" s="16"/>
      <c r="H616" s="16"/>
      <c r="I616" s="16"/>
      <c r="J616" s="16"/>
      <c r="K616" s="388"/>
      <c r="L616" s="49"/>
      <c r="M616" s="267"/>
      <c r="N616" s="2"/>
      <c r="Q616" s="90"/>
      <c r="R616" s="90"/>
    </row>
    <row r="617" spans="1:18" s="4" customFormat="1" ht="12" customHeight="1" x14ac:dyDescent="0.25">
      <c r="B617" s="20" t="s">
        <v>306</v>
      </c>
      <c r="C617" s="15"/>
      <c r="D617" s="87"/>
      <c r="E617" s="16"/>
      <c r="F617" s="16"/>
      <c r="G617" s="16"/>
      <c r="H617" s="16"/>
      <c r="I617" s="16"/>
      <c r="J617" s="16"/>
      <c r="K617" s="369"/>
      <c r="L617" s="184"/>
      <c r="M617" s="255"/>
      <c r="N617" s="2"/>
      <c r="Q617" s="90"/>
      <c r="R617" s="90"/>
    </row>
    <row r="618" spans="1:18" s="4" customFormat="1" ht="12" customHeight="1" x14ac:dyDescent="0.25">
      <c r="B618" s="20"/>
      <c r="C618" s="15"/>
      <c r="D618" s="87"/>
      <c r="E618" s="16"/>
      <c r="F618" s="16"/>
      <c r="G618" s="16"/>
      <c r="H618" s="16"/>
      <c r="I618" s="16"/>
      <c r="J618" s="16"/>
      <c r="K618" s="369"/>
      <c r="L618" s="184"/>
      <c r="M618" s="255"/>
      <c r="N618" s="2"/>
      <c r="Q618" s="90"/>
      <c r="R618" s="90"/>
    </row>
    <row r="619" spans="1:18" s="32" customFormat="1" ht="12" customHeight="1" x14ac:dyDescent="0.25">
      <c r="A619" s="4"/>
      <c r="B619" s="258" t="s">
        <v>372</v>
      </c>
      <c r="C619" s="72"/>
      <c r="D619" s="87"/>
      <c r="E619" s="16"/>
      <c r="F619" s="15"/>
      <c r="G619" s="15"/>
      <c r="H619" s="15"/>
      <c r="I619" s="15"/>
      <c r="J619" s="15"/>
      <c r="K619" s="368"/>
      <c r="L619" s="184"/>
      <c r="M619" s="180"/>
      <c r="N619" s="2"/>
      <c r="O619" s="4"/>
      <c r="P619" s="4"/>
      <c r="Q619" s="90"/>
      <c r="R619" s="90"/>
    </row>
    <row r="620" spans="1:18" s="4" customFormat="1" ht="12" customHeight="1" x14ac:dyDescent="0.25">
      <c r="B620" s="20" t="s">
        <v>31</v>
      </c>
      <c r="C620" s="321"/>
      <c r="D620" s="339"/>
      <c r="E620" s="322"/>
      <c r="F620" s="322"/>
      <c r="G620" s="322"/>
      <c r="H620" s="322"/>
      <c r="I620" s="322"/>
      <c r="J620" s="436"/>
      <c r="K620" s="367">
        <v>1100</v>
      </c>
      <c r="L620" s="196">
        <f t="shared" ref="L620:L622" si="105">K620*1.2</f>
        <v>1320</v>
      </c>
      <c r="M620" s="180" t="s">
        <v>18</v>
      </c>
      <c r="N620" s="2"/>
      <c r="Q620" s="90"/>
      <c r="R620" s="90"/>
    </row>
    <row r="621" spans="1:18" s="4" customFormat="1" ht="12" customHeight="1" x14ac:dyDescent="0.25">
      <c r="B621" s="20" t="s">
        <v>163</v>
      </c>
      <c r="C621" s="321"/>
      <c r="D621" s="339"/>
      <c r="E621" s="322"/>
      <c r="F621" s="322"/>
      <c r="G621" s="322"/>
      <c r="H621" s="322"/>
      <c r="I621" s="322"/>
      <c r="J621" s="436"/>
      <c r="K621" s="367">
        <v>800</v>
      </c>
      <c r="L621" s="196">
        <f t="shared" si="105"/>
        <v>960</v>
      </c>
      <c r="M621" s="180" t="s">
        <v>18</v>
      </c>
      <c r="N621" s="2"/>
      <c r="Q621" s="90"/>
      <c r="R621" s="90"/>
    </row>
    <row r="622" spans="1:18" s="4" customFormat="1" ht="12" customHeight="1" x14ac:dyDescent="0.25">
      <c r="B622" s="20" t="s">
        <v>34</v>
      </c>
      <c r="C622" s="321"/>
      <c r="D622" s="339"/>
      <c r="E622" s="322"/>
      <c r="F622" s="322"/>
      <c r="G622" s="322"/>
      <c r="H622" s="322"/>
      <c r="I622" s="322"/>
      <c r="J622" s="436"/>
      <c r="K622" s="367">
        <v>40000</v>
      </c>
      <c r="L622" s="196">
        <f t="shared" si="105"/>
        <v>48000</v>
      </c>
      <c r="M622" s="180" t="s">
        <v>35</v>
      </c>
      <c r="N622" s="2"/>
      <c r="Q622" s="90"/>
      <c r="R622" s="90"/>
    </row>
    <row r="623" spans="1:18" s="32" customFormat="1" ht="12" customHeight="1" x14ac:dyDescent="0.25">
      <c r="A623" s="4"/>
      <c r="B623" s="89"/>
      <c r="C623" s="22"/>
      <c r="D623" s="100"/>
      <c r="E623" s="23"/>
      <c r="F623" s="22"/>
      <c r="G623" s="22"/>
      <c r="H623" s="22"/>
      <c r="I623" s="22"/>
      <c r="J623" s="22"/>
      <c r="K623" s="390"/>
      <c r="L623" s="187"/>
      <c r="M623" s="266"/>
      <c r="N623" s="2"/>
      <c r="O623" s="4"/>
      <c r="P623" s="4"/>
      <c r="Q623" s="90"/>
      <c r="R623" s="90"/>
    </row>
    <row r="624" spans="1:18" s="32" customFormat="1" ht="12" customHeight="1" x14ac:dyDescent="0.25">
      <c r="A624" s="4"/>
      <c r="B624" s="41"/>
      <c r="C624" s="15"/>
      <c r="D624" s="87"/>
      <c r="E624" s="16"/>
      <c r="F624" s="15"/>
      <c r="G624" s="15"/>
      <c r="H624" s="15"/>
      <c r="I624" s="15"/>
      <c r="J624" s="15"/>
      <c r="K624" s="368"/>
      <c r="L624" s="184"/>
      <c r="M624" s="246"/>
      <c r="N624" s="2"/>
      <c r="O624" s="4"/>
      <c r="P624" s="4"/>
      <c r="Q624" s="90"/>
      <c r="R624" s="90"/>
    </row>
    <row r="625" spans="1:18" s="4" customFormat="1" ht="12" customHeight="1" x14ac:dyDescent="0.25">
      <c r="B625" s="15"/>
      <c r="C625" s="15"/>
      <c r="D625" s="87"/>
      <c r="E625" s="16"/>
      <c r="F625" s="16"/>
      <c r="G625" s="16"/>
      <c r="H625" s="16"/>
      <c r="I625" s="16"/>
      <c r="J625" s="16"/>
      <c r="K625" s="369"/>
      <c r="L625" s="58"/>
      <c r="M625" s="3"/>
      <c r="N625" s="2"/>
      <c r="Q625" s="90"/>
      <c r="R625" s="90"/>
    </row>
    <row r="626" spans="1:18" s="116" customFormat="1" ht="24" customHeight="1" x14ac:dyDescent="0.45">
      <c r="A626" s="4"/>
      <c r="B626" s="164" t="s">
        <v>99</v>
      </c>
      <c r="C626" s="128"/>
      <c r="D626" s="170"/>
      <c r="E626" s="597" t="s">
        <v>121</v>
      </c>
      <c r="F626" s="598"/>
      <c r="G626" s="598"/>
      <c r="H626" s="598"/>
      <c r="I626" s="598"/>
      <c r="J626" s="598"/>
      <c r="K626" s="598"/>
      <c r="L626" s="598"/>
      <c r="M626" s="598"/>
      <c r="N626" s="2"/>
      <c r="O626" s="4"/>
      <c r="P626" s="4"/>
      <c r="Q626" s="90"/>
      <c r="R626" s="90"/>
    </row>
    <row r="627" spans="1:18" s="114" customFormat="1" ht="6" customHeight="1" x14ac:dyDescent="0.2">
      <c r="A627" s="4"/>
      <c r="B627" s="110"/>
      <c r="C627" s="110"/>
      <c r="D627" s="111"/>
      <c r="E627" s="109"/>
      <c r="F627" s="109"/>
      <c r="G627" s="109"/>
      <c r="H627" s="109"/>
      <c r="I627" s="109"/>
      <c r="J627" s="109"/>
      <c r="K627" s="395"/>
      <c r="L627" s="112"/>
      <c r="M627" s="113"/>
      <c r="N627" s="2"/>
      <c r="O627" s="4"/>
      <c r="P627" s="4"/>
      <c r="Q627" s="90"/>
      <c r="R627" s="90"/>
    </row>
    <row r="628" spans="1:18" s="8" customFormat="1" ht="36" x14ac:dyDescent="0.25">
      <c r="A628" s="461" t="s">
        <v>374</v>
      </c>
      <c r="B628" s="6" t="s">
        <v>9</v>
      </c>
      <c r="C628" s="7" t="s">
        <v>10</v>
      </c>
      <c r="D628" s="6"/>
      <c r="E628" s="6" t="s">
        <v>100</v>
      </c>
      <c r="F628" s="193" t="s">
        <v>333</v>
      </c>
      <c r="G628" s="193" t="s">
        <v>334</v>
      </c>
      <c r="H628" s="6" t="s">
        <v>13</v>
      </c>
      <c r="I628" s="6" t="s">
        <v>14</v>
      </c>
      <c r="J628" s="6" t="s">
        <v>15</v>
      </c>
      <c r="K628" s="371" t="s">
        <v>123</v>
      </c>
      <c r="L628" s="595" t="s">
        <v>458</v>
      </c>
      <c r="M628" s="596"/>
      <c r="N628" s="2"/>
      <c r="O628" s="4"/>
      <c r="P628" s="4"/>
      <c r="Q628" s="90"/>
      <c r="R628" s="90"/>
    </row>
    <row r="629" spans="1:18" s="4" customFormat="1" ht="12" customHeight="1" x14ac:dyDescent="0.25">
      <c r="A629" s="48"/>
      <c r="B629" s="29"/>
      <c r="C629" s="10"/>
      <c r="D629" s="87"/>
      <c r="E629" s="9"/>
      <c r="F629" s="11"/>
      <c r="G629" s="11"/>
      <c r="H629" s="16"/>
      <c r="I629" s="11"/>
      <c r="J629" s="51"/>
      <c r="K629" s="394"/>
      <c r="L629" s="75"/>
      <c r="M629" s="255"/>
      <c r="N629" s="9"/>
      <c r="Q629" s="90"/>
      <c r="R629" s="90"/>
    </row>
    <row r="630" spans="1:18" s="4" customFormat="1" ht="12" customHeight="1" x14ac:dyDescent="0.25">
      <c r="A630" s="29">
        <v>58897</v>
      </c>
      <c r="B630" s="481">
        <v>35444300</v>
      </c>
      <c r="C630" s="359" t="s">
        <v>419</v>
      </c>
      <c r="D630" s="143"/>
      <c r="E630" s="144" t="s">
        <v>54</v>
      </c>
      <c r="F630" s="144">
        <v>15</v>
      </c>
      <c r="G630" s="144" t="s">
        <v>17</v>
      </c>
      <c r="H630" s="144" t="s">
        <v>55</v>
      </c>
      <c r="I630" s="144">
        <v>40</v>
      </c>
      <c r="J630" s="360">
        <v>14.4</v>
      </c>
      <c r="K630" s="498">
        <v>955</v>
      </c>
      <c r="L630" s="196">
        <f t="shared" ref="L630:L631" si="106">K630*1.2</f>
        <v>1146</v>
      </c>
      <c r="M630" s="252" t="s">
        <v>18</v>
      </c>
      <c r="N630" s="480" t="s">
        <v>22</v>
      </c>
      <c r="O630" s="4">
        <f t="shared" ref="O630:O631" si="107">K630*J630</f>
        <v>13752</v>
      </c>
      <c r="Q630" s="90"/>
      <c r="R630" s="90"/>
    </row>
    <row r="631" spans="1:18" s="4" customFormat="1" ht="12" customHeight="1" x14ac:dyDescent="0.25">
      <c r="A631" s="29">
        <v>58898</v>
      </c>
      <c r="B631" s="481">
        <v>35444301</v>
      </c>
      <c r="C631" s="359" t="s">
        <v>419</v>
      </c>
      <c r="D631" s="143"/>
      <c r="E631" s="144" t="s">
        <v>83</v>
      </c>
      <c r="F631" s="144">
        <v>15</v>
      </c>
      <c r="G631" s="144" t="s">
        <v>17</v>
      </c>
      <c r="H631" s="144" t="s">
        <v>55</v>
      </c>
      <c r="I631" s="144">
        <v>20</v>
      </c>
      <c r="J631" s="360">
        <v>14.4</v>
      </c>
      <c r="K631" s="498">
        <v>955</v>
      </c>
      <c r="L631" s="196">
        <f t="shared" si="106"/>
        <v>1146</v>
      </c>
      <c r="M631" s="252" t="s">
        <v>18</v>
      </c>
      <c r="N631" s="480" t="s">
        <v>22</v>
      </c>
      <c r="O631" s="4">
        <f t="shared" si="107"/>
        <v>13752</v>
      </c>
      <c r="Q631" s="90"/>
      <c r="R631" s="90"/>
    </row>
    <row r="632" spans="1:18" s="4" customFormat="1" ht="12" customHeight="1" x14ac:dyDescent="0.25">
      <c r="A632" s="30"/>
      <c r="B632" s="130"/>
      <c r="C632" s="130"/>
      <c r="D632" s="158"/>
      <c r="E632" s="123"/>
      <c r="F632" s="123"/>
      <c r="G632" s="123"/>
      <c r="H632" s="123"/>
      <c r="I632" s="123"/>
      <c r="J632" s="123"/>
      <c r="K632" s="510"/>
      <c r="L632" s="179"/>
      <c r="M632" s="260"/>
      <c r="N632" s="504"/>
      <c r="Q632" s="90"/>
      <c r="R632" s="90"/>
    </row>
    <row r="633" spans="1:18" s="4" customFormat="1" ht="15.75" customHeight="1" x14ac:dyDescent="0.25">
      <c r="B633" s="520" t="s">
        <v>424</v>
      </c>
      <c r="C633" s="512"/>
      <c r="D633" s="513"/>
      <c r="E633" s="513"/>
      <c r="F633" s="513"/>
      <c r="G633" s="512"/>
      <c r="H633" s="512"/>
      <c r="I633" s="512"/>
      <c r="J633" s="513"/>
      <c r="K633" s="514"/>
      <c r="L633" s="515"/>
      <c r="M633" s="516"/>
      <c r="N633" s="2"/>
      <c r="Q633" s="90"/>
      <c r="R633" s="90"/>
    </row>
    <row r="634" spans="1:18" s="4" customFormat="1" ht="15.75" customHeight="1" x14ac:dyDescent="0.25">
      <c r="B634" s="520" t="s">
        <v>429</v>
      </c>
      <c r="C634" s="512"/>
      <c r="D634" s="513"/>
      <c r="E634" s="513"/>
      <c r="F634" s="513"/>
      <c r="G634" s="512"/>
      <c r="H634" s="512"/>
      <c r="I634" s="512"/>
      <c r="J634" s="513"/>
      <c r="K634" s="514"/>
      <c r="L634" s="515"/>
      <c r="M634" s="516"/>
      <c r="N634" s="2"/>
      <c r="Q634" s="90"/>
      <c r="R634" s="90"/>
    </row>
    <row r="635" spans="1:18" s="8" customFormat="1" ht="10.5" customHeight="1" x14ac:dyDescent="0.25">
      <c r="B635" s="511"/>
      <c r="C635" s="512"/>
      <c r="D635" s="513"/>
      <c r="E635" s="513"/>
      <c r="F635" s="513"/>
      <c r="G635" s="512"/>
      <c r="H635" s="512"/>
      <c r="I635" s="512"/>
      <c r="J635" s="513"/>
      <c r="K635" s="514"/>
      <c r="L635" s="515"/>
      <c r="M635" s="516"/>
      <c r="N635" s="331"/>
      <c r="Q635" s="495"/>
      <c r="R635" s="495"/>
    </row>
    <row r="636" spans="1:18" s="4" customFormat="1" ht="12" customHeight="1" x14ac:dyDescent="0.25">
      <c r="B636" s="82" t="s">
        <v>76</v>
      </c>
      <c r="C636" s="15" t="s">
        <v>85</v>
      </c>
      <c r="D636" s="87"/>
      <c r="E636" s="16"/>
      <c r="F636" s="16"/>
      <c r="G636" s="15"/>
      <c r="H636" s="15"/>
      <c r="I636" s="15"/>
      <c r="J636" s="16"/>
      <c r="K636" s="369"/>
      <c r="L636" s="58"/>
      <c r="M636" s="262"/>
      <c r="N636" s="2"/>
      <c r="Q636" s="90"/>
      <c r="R636" s="90"/>
    </row>
    <row r="637" spans="1:18" s="4" customFormat="1" ht="6" customHeight="1" x14ac:dyDescent="0.25">
      <c r="B637" s="82"/>
      <c r="C637" s="15"/>
      <c r="D637" s="87"/>
      <c r="E637" s="16"/>
      <c r="F637" s="16"/>
      <c r="G637" s="15"/>
      <c r="H637" s="15"/>
      <c r="I637" s="15"/>
      <c r="J637" s="16"/>
      <c r="K637" s="369"/>
      <c r="L637" s="58"/>
      <c r="M637" s="262"/>
      <c r="N637" s="2"/>
      <c r="Q637" s="90"/>
      <c r="R637" s="90"/>
    </row>
    <row r="638" spans="1:18" s="4" customFormat="1" ht="6" customHeight="1" x14ac:dyDescent="0.25">
      <c r="B638" s="85"/>
      <c r="C638" s="22"/>
      <c r="D638" s="100"/>
      <c r="E638" s="23"/>
      <c r="F638" s="23"/>
      <c r="G638" s="22"/>
      <c r="H638" s="22"/>
      <c r="I638" s="22"/>
      <c r="J638" s="23"/>
      <c r="K638" s="391"/>
      <c r="L638" s="77"/>
      <c r="M638" s="264"/>
      <c r="N638" s="2"/>
      <c r="Q638" s="90"/>
      <c r="R638" s="90"/>
    </row>
    <row r="639" spans="1:18" s="4" customFormat="1" ht="6.75" customHeight="1" x14ac:dyDescent="0.25">
      <c r="B639" s="91"/>
      <c r="D639" s="98"/>
      <c r="E639" s="2"/>
      <c r="F639" s="2"/>
      <c r="J639" s="2"/>
      <c r="K639" s="365"/>
      <c r="L639" s="58"/>
      <c r="M639" s="3"/>
      <c r="N639" s="2"/>
      <c r="Q639" s="90"/>
      <c r="R639" s="90"/>
    </row>
    <row r="640" spans="1:18" s="116" customFormat="1" ht="22.5" customHeight="1" x14ac:dyDescent="0.45">
      <c r="A640" s="4"/>
      <c r="B640" s="164" t="s">
        <v>92</v>
      </c>
      <c r="C640" s="128"/>
      <c r="D640" s="597" t="s">
        <v>107</v>
      </c>
      <c r="E640" s="598"/>
      <c r="F640" s="598"/>
      <c r="G640" s="598"/>
      <c r="H640" s="598"/>
      <c r="I640" s="598"/>
      <c r="J640" s="598"/>
      <c r="K640" s="598"/>
      <c r="L640" s="598"/>
      <c r="M640" s="598"/>
      <c r="N640" s="2"/>
      <c r="O640" s="4"/>
      <c r="P640" s="4"/>
      <c r="Q640" s="90"/>
      <c r="R640" s="90"/>
    </row>
    <row r="641" spans="1:18" s="4" customFormat="1" ht="6" customHeight="1" x14ac:dyDescent="0.25">
      <c r="B641" s="2"/>
      <c r="D641" s="98"/>
      <c r="E641" s="2"/>
      <c r="F641" s="2"/>
      <c r="G641" s="2"/>
      <c r="H641" s="2"/>
      <c r="I641" s="2"/>
      <c r="J641" s="27"/>
      <c r="K641" s="370"/>
      <c r="L641" s="58"/>
      <c r="M641" s="5"/>
      <c r="N641" s="2"/>
      <c r="Q641" s="90"/>
      <c r="R641" s="90"/>
    </row>
    <row r="642" spans="1:18" s="8" customFormat="1" ht="36" x14ac:dyDescent="0.25">
      <c r="A642" s="461" t="s">
        <v>374</v>
      </c>
      <c r="B642" s="6" t="s">
        <v>9</v>
      </c>
      <c r="C642" s="108" t="s">
        <v>10</v>
      </c>
      <c r="D642" s="107"/>
      <c r="E642" s="6" t="s">
        <v>100</v>
      </c>
      <c r="F642" s="193" t="s">
        <v>333</v>
      </c>
      <c r="G642" s="193" t="s">
        <v>334</v>
      </c>
      <c r="H642" s="6" t="s">
        <v>13</v>
      </c>
      <c r="I642" s="6" t="s">
        <v>14</v>
      </c>
      <c r="J642" s="6" t="s">
        <v>15</v>
      </c>
      <c r="K642" s="371" t="s">
        <v>123</v>
      </c>
      <c r="L642" s="595" t="s">
        <v>458</v>
      </c>
      <c r="M642" s="596"/>
      <c r="N642" s="2"/>
      <c r="O642" s="4"/>
      <c r="P642" s="4"/>
      <c r="Q642" s="90"/>
      <c r="R642" s="90"/>
    </row>
    <row r="643" spans="1:18" s="4" customFormat="1" ht="12" customHeight="1" x14ac:dyDescent="0.25">
      <c r="A643" s="48"/>
      <c r="B643" s="46"/>
      <c r="C643" s="433"/>
      <c r="D643" s="47"/>
      <c r="E643" s="33"/>
      <c r="F643" s="33"/>
      <c r="G643" s="33"/>
      <c r="H643" s="33"/>
      <c r="I643" s="33"/>
      <c r="J643" s="33"/>
      <c r="K643" s="385"/>
      <c r="L643" s="78"/>
      <c r="M643" s="268"/>
      <c r="N643" s="9"/>
      <c r="Q643" s="90"/>
      <c r="R643" s="90"/>
    </row>
    <row r="644" spans="1:18" s="4" customFormat="1" ht="12" customHeight="1" x14ac:dyDescent="0.25">
      <c r="A644" s="29">
        <v>59619</v>
      </c>
      <c r="B644" s="493">
        <v>35597470</v>
      </c>
      <c r="C644" s="438" t="s">
        <v>391</v>
      </c>
      <c r="D644" s="138"/>
      <c r="E644" s="118" t="s">
        <v>16</v>
      </c>
      <c r="F644" s="118">
        <v>15</v>
      </c>
      <c r="G644" s="118" t="s">
        <v>70</v>
      </c>
      <c r="H644" s="118" t="s">
        <v>159</v>
      </c>
      <c r="I644" s="118">
        <v>40</v>
      </c>
      <c r="J644" s="121">
        <v>14.4</v>
      </c>
      <c r="K644" s="498">
        <v>910</v>
      </c>
      <c r="L644" s="196">
        <f t="shared" ref="L644:L646" si="108">K644*1.2</f>
        <v>1092</v>
      </c>
      <c r="M644" s="252" t="s">
        <v>18</v>
      </c>
      <c r="N644" s="480" t="s">
        <v>22</v>
      </c>
      <c r="O644" s="4">
        <f t="shared" ref="O644:O664" si="109">K644*J644</f>
        <v>13104</v>
      </c>
      <c r="Q644" s="90"/>
      <c r="R644" s="90"/>
    </row>
    <row r="645" spans="1:18" s="4" customFormat="1" ht="12" customHeight="1" x14ac:dyDescent="0.25">
      <c r="A645" s="29">
        <v>59623</v>
      </c>
      <c r="B645" s="493">
        <v>35597475</v>
      </c>
      <c r="C645" s="438" t="s">
        <v>391</v>
      </c>
      <c r="D645" s="138"/>
      <c r="E645" s="118" t="s">
        <v>19</v>
      </c>
      <c r="F645" s="118">
        <f>F644</f>
        <v>15</v>
      </c>
      <c r="G645" s="118" t="s">
        <v>70</v>
      </c>
      <c r="H645" s="118" t="s">
        <v>159</v>
      </c>
      <c r="I645" s="118">
        <v>20</v>
      </c>
      <c r="J645" s="121">
        <v>14.4</v>
      </c>
      <c r="K645" s="498">
        <v>910</v>
      </c>
      <c r="L645" s="196">
        <f t="shared" si="108"/>
        <v>1092</v>
      </c>
      <c r="M645" s="252" t="s">
        <v>18</v>
      </c>
      <c r="N645" s="480" t="s">
        <v>22</v>
      </c>
      <c r="O645" s="4">
        <f t="shared" si="109"/>
        <v>13104</v>
      </c>
      <c r="Q645" s="90"/>
      <c r="R645" s="90"/>
    </row>
    <row r="646" spans="1:18" s="4" customFormat="1" ht="12" customHeight="1" x14ac:dyDescent="0.25">
      <c r="A646" s="29">
        <v>59624</v>
      </c>
      <c r="B646" s="493">
        <v>35597476</v>
      </c>
      <c r="C646" s="438" t="s">
        <v>391</v>
      </c>
      <c r="D646" s="138"/>
      <c r="E646" s="118" t="s">
        <v>20</v>
      </c>
      <c r="F646" s="118">
        <v>15</v>
      </c>
      <c r="G646" s="118" t="s">
        <v>70</v>
      </c>
      <c r="H646" s="118" t="s">
        <v>159</v>
      </c>
      <c r="I646" s="118">
        <v>8</v>
      </c>
      <c r="J646" s="118">
        <v>11.52</v>
      </c>
      <c r="K646" s="498">
        <v>910</v>
      </c>
      <c r="L646" s="196">
        <f t="shared" si="108"/>
        <v>1092</v>
      </c>
      <c r="M646" s="252" t="s">
        <v>18</v>
      </c>
      <c r="N646" s="480" t="s">
        <v>22</v>
      </c>
      <c r="O646" s="4">
        <f t="shared" si="109"/>
        <v>10483.199999999999</v>
      </c>
      <c r="Q646" s="90"/>
      <c r="R646" s="90"/>
    </row>
    <row r="647" spans="1:18" s="4" customFormat="1" ht="12" customHeight="1" x14ac:dyDescent="0.25">
      <c r="A647" s="29">
        <v>59750</v>
      </c>
      <c r="B647" s="487">
        <v>35597480</v>
      </c>
      <c r="C647" s="139" t="s">
        <v>205</v>
      </c>
      <c r="D647" s="138"/>
      <c r="E647" s="118" t="s">
        <v>16</v>
      </c>
      <c r="F647" s="118">
        <v>15</v>
      </c>
      <c r="G647" s="118" t="s">
        <v>17</v>
      </c>
      <c r="H647" s="118" t="s">
        <v>159</v>
      </c>
      <c r="I647" s="118">
        <v>40</v>
      </c>
      <c r="J647" s="121">
        <v>14.4</v>
      </c>
      <c r="K647" s="498">
        <v>910</v>
      </c>
      <c r="L647" s="196">
        <f t="shared" ref="L647:L649" si="110">K647*1.2</f>
        <v>1092</v>
      </c>
      <c r="M647" s="252" t="s">
        <v>18</v>
      </c>
      <c r="N647" s="485" t="s">
        <v>17</v>
      </c>
      <c r="O647" s="4">
        <f t="shared" si="109"/>
        <v>13104</v>
      </c>
      <c r="Q647" s="90"/>
      <c r="R647" s="90"/>
    </row>
    <row r="648" spans="1:18" s="4" customFormat="1" ht="12" customHeight="1" x14ac:dyDescent="0.25">
      <c r="A648" s="29">
        <v>59751</v>
      </c>
      <c r="B648" s="493">
        <v>35597485</v>
      </c>
      <c r="C648" s="438" t="s">
        <v>205</v>
      </c>
      <c r="D648" s="138"/>
      <c r="E648" s="118" t="s">
        <v>19</v>
      </c>
      <c r="F648" s="118">
        <f>F647</f>
        <v>15</v>
      </c>
      <c r="G648" s="118" t="s">
        <v>17</v>
      </c>
      <c r="H648" s="118" t="s">
        <v>159</v>
      </c>
      <c r="I648" s="118">
        <v>20</v>
      </c>
      <c r="J648" s="121">
        <v>14.4</v>
      </c>
      <c r="K648" s="498">
        <v>910</v>
      </c>
      <c r="L648" s="196">
        <f t="shared" si="110"/>
        <v>1092</v>
      </c>
      <c r="M648" s="252" t="s">
        <v>18</v>
      </c>
      <c r="N648" s="480" t="s">
        <v>22</v>
      </c>
      <c r="O648" s="4">
        <f t="shared" si="109"/>
        <v>13104</v>
      </c>
      <c r="Q648" s="90"/>
      <c r="R648" s="90"/>
    </row>
    <row r="649" spans="1:18" s="4" customFormat="1" ht="12" customHeight="1" x14ac:dyDescent="0.25">
      <c r="A649" s="29">
        <v>59625</v>
      </c>
      <c r="B649" s="455">
        <v>35597486</v>
      </c>
      <c r="C649" s="139" t="s">
        <v>205</v>
      </c>
      <c r="D649" s="138"/>
      <c r="E649" s="118" t="s">
        <v>20</v>
      </c>
      <c r="F649" s="118">
        <v>15</v>
      </c>
      <c r="G649" s="118" t="str">
        <f>G648</f>
        <v>A</v>
      </c>
      <c r="H649" s="118" t="s">
        <v>159</v>
      </c>
      <c r="I649" s="118">
        <v>8</v>
      </c>
      <c r="J649" s="118">
        <v>11.52</v>
      </c>
      <c r="K649" s="498">
        <v>910</v>
      </c>
      <c r="L649" s="196">
        <f t="shared" si="110"/>
        <v>1092</v>
      </c>
      <c r="M649" s="252" t="s">
        <v>18</v>
      </c>
      <c r="N649" s="450" t="s">
        <v>23</v>
      </c>
      <c r="O649" s="4">
        <f t="shared" si="109"/>
        <v>10483.199999999999</v>
      </c>
      <c r="Q649" s="90"/>
      <c r="R649" s="90"/>
    </row>
    <row r="650" spans="1:18" s="4" customFormat="1" ht="12" customHeight="1" x14ac:dyDescent="0.25">
      <c r="A650" s="29">
        <v>59752</v>
      </c>
      <c r="B650" s="455">
        <v>35394434</v>
      </c>
      <c r="C650" s="139" t="s">
        <v>392</v>
      </c>
      <c r="D650" s="138"/>
      <c r="E650" s="118" t="s">
        <v>16</v>
      </c>
      <c r="F650" s="118">
        <v>15</v>
      </c>
      <c r="G650" s="118" t="s">
        <v>70</v>
      </c>
      <c r="H650" s="118" t="s">
        <v>159</v>
      </c>
      <c r="I650" s="118">
        <v>40</v>
      </c>
      <c r="J650" s="121">
        <v>14.4</v>
      </c>
      <c r="K650" s="498">
        <v>1080</v>
      </c>
      <c r="L650" s="196">
        <f t="shared" ref="L650:L652" si="111">K650*1.2</f>
        <v>1296</v>
      </c>
      <c r="M650" s="252" t="s">
        <v>18</v>
      </c>
      <c r="N650" s="450" t="s">
        <v>23</v>
      </c>
      <c r="O650" s="4">
        <f t="shared" si="109"/>
        <v>15552</v>
      </c>
      <c r="Q650" s="90"/>
      <c r="R650" s="90"/>
    </row>
    <row r="651" spans="1:18" s="4" customFormat="1" ht="12" customHeight="1" x14ac:dyDescent="0.25">
      <c r="A651" s="29">
        <v>59753</v>
      </c>
      <c r="B651" s="455">
        <v>35394439</v>
      </c>
      <c r="C651" s="139" t="s">
        <v>392</v>
      </c>
      <c r="D651" s="138"/>
      <c r="E651" s="118" t="s">
        <v>19</v>
      </c>
      <c r="F651" s="118">
        <f>F650</f>
        <v>15</v>
      </c>
      <c r="G651" s="118" t="str">
        <f>G650</f>
        <v>A/T24</v>
      </c>
      <c r="H651" s="118" t="s">
        <v>159</v>
      </c>
      <c r="I651" s="118">
        <v>20</v>
      </c>
      <c r="J651" s="121">
        <v>14.4</v>
      </c>
      <c r="K651" s="498">
        <v>1080</v>
      </c>
      <c r="L651" s="196">
        <f t="shared" si="111"/>
        <v>1296</v>
      </c>
      <c r="M651" s="252" t="s">
        <v>18</v>
      </c>
      <c r="N651" s="450" t="s">
        <v>23</v>
      </c>
      <c r="O651" s="4">
        <f t="shared" si="109"/>
        <v>15552</v>
      </c>
      <c r="Q651" s="90"/>
      <c r="R651" s="90"/>
    </row>
    <row r="652" spans="1:18" s="4" customFormat="1" ht="12" customHeight="1" x14ac:dyDescent="0.25">
      <c r="A652" s="29">
        <v>58964</v>
      </c>
      <c r="B652" s="455">
        <v>35403426</v>
      </c>
      <c r="C652" s="139" t="s">
        <v>392</v>
      </c>
      <c r="D652" s="138"/>
      <c r="E652" s="118" t="s">
        <v>20</v>
      </c>
      <c r="F652" s="118">
        <v>15</v>
      </c>
      <c r="G652" s="118" t="str">
        <f>G651</f>
        <v>A/T24</v>
      </c>
      <c r="H652" s="118" t="s">
        <v>159</v>
      </c>
      <c r="I652" s="118">
        <v>8</v>
      </c>
      <c r="J652" s="118">
        <v>11.52</v>
      </c>
      <c r="K652" s="498">
        <v>1080</v>
      </c>
      <c r="L652" s="196">
        <f t="shared" si="111"/>
        <v>1296</v>
      </c>
      <c r="M652" s="252" t="s">
        <v>18</v>
      </c>
      <c r="N652" s="450" t="s">
        <v>23</v>
      </c>
      <c r="O652" s="4">
        <f t="shared" si="109"/>
        <v>12441.6</v>
      </c>
      <c r="Q652" s="90"/>
      <c r="R652" s="90"/>
    </row>
    <row r="653" spans="1:18" s="4" customFormat="1" ht="12" customHeight="1" x14ac:dyDescent="0.25">
      <c r="A653" s="29">
        <v>59762</v>
      </c>
      <c r="B653" s="455">
        <v>35394442</v>
      </c>
      <c r="C653" s="437" t="s">
        <v>393</v>
      </c>
      <c r="D653" s="138"/>
      <c r="E653" s="118" t="s">
        <v>16</v>
      </c>
      <c r="F653" s="118">
        <v>15</v>
      </c>
      <c r="G653" s="118" t="s">
        <v>71</v>
      </c>
      <c r="H653" s="118" t="s">
        <v>159</v>
      </c>
      <c r="I653" s="118">
        <v>40</v>
      </c>
      <c r="J653" s="121">
        <v>14.4</v>
      </c>
      <c r="K653" s="498">
        <v>1080</v>
      </c>
      <c r="L653" s="196">
        <f t="shared" ref="L653:L655" si="112">K653*1.2</f>
        <v>1296</v>
      </c>
      <c r="M653" s="252" t="s">
        <v>18</v>
      </c>
      <c r="N653" s="450" t="s">
        <v>23</v>
      </c>
      <c r="O653" s="4">
        <f t="shared" si="109"/>
        <v>15552</v>
      </c>
      <c r="Q653" s="90"/>
      <c r="R653" s="90"/>
    </row>
    <row r="654" spans="1:18" s="4" customFormat="1" ht="12" customHeight="1" x14ac:dyDescent="0.25">
      <c r="A654" s="29"/>
      <c r="B654" s="455">
        <v>35394443</v>
      </c>
      <c r="C654" s="437" t="s">
        <v>393</v>
      </c>
      <c r="D654" s="138"/>
      <c r="E654" s="118" t="s">
        <v>19</v>
      </c>
      <c r="F654" s="118">
        <f>F653</f>
        <v>15</v>
      </c>
      <c r="G654" s="118" t="str">
        <f>G653</f>
        <v>A/T15</v>
      </c>
      <c r="H654" s="118" t="s">
        <v>159</v>
      </c>
      <c r="I654" s="118">
        <v>20</v>
      </c>
      <c r="J654" s="121">
        <v>14.4</v>
      </c>
      <c r="K654" s="498">
        <v>1080</v>
      </c>
      <c r="L654" s="196">
        <f t="shared" si="112"/>
        <v>1296</v>
      </c>
      <c r="M654" s="252" t="s">
        <v>18</v>
      </c>
      <c r="N654" s="450" t="s">
        <v>23</v>
      </c>
      <c r="O654" s="4">
        <f t="shared" si="109"/>
        <v>15552</v>
      </c>
      <c r="Q654" s="90"/>
      <c r="R654" s="90"/>
    </row>
    <row r="655" spans="1:18" s="4" customFormat="1" ht="12" customHeight="1" x14ac:dyDescent="0.25">
      <c r="A655" s="29"/>
      <c r="B655" s="455">
        <v>35394444</v>
      </c>
      <c r="C655" s="437" t="s">
        <v>393</v>
      </c>
      <c r="D655" s="138"/>
      <c r="E655" s="118" t="s">
        <v>20</v>
      </c>
      <c r="F655" s="118">
        <v>15</v>
      </c>
      <c r="G655" s="118" t="str">
        <f>G654</f>
        <v>A/T15</v>
      </c>
      <c r="H655" s="118" t="s">
        <v>159</v>
      </c>
      <c r="I655" s="118">
        <v>8</v>
      </c>
      <c r="J655" s="118">
        <v>11.52</v>
      </c>
      <c r="K655" s="498">
        <v>1080</v>
      </c>
      <c r="L655" s="196">
        <f t="shared" si="112"/>
        <v>1296</v>
      </c>
      <c r="M655" s="252" t="s">
        <v>18</v>
      </c>
      <c r="N655" s="450" t="s">
        <v>23</v>
      </c>
      <c r="O655" s="4">
        <f t="shared" si="109"/>
        <v>12441.6</v>
      </c>
      <c r="Q655" s="90"/>
      <c r="R655" s="90"/>
    </row>
    <row r="656" spans="1:18" s="4" customFormat="1" ht="12" customHeight="1" x14ac:dyDescent="0.25">
      <c r="A656" s="29">
        <v>59756</v>
      </c>
      <c r="B656" s="487">
        <v>35394467</v>
      </c>
      <c r="C656" s="139" t="s">
        <v>58</v>
      </c>
      <c r="D656" s="138"/>
      <c r="E656" s="118" t="s">
        <v>16</v>
      </c>
      <c r="F656" s="118">
        <v>15</v>
      </c>
      <c r="G656" s="118" t="s">
        <v>72</v>
      </c>
      <c r="H656" s="118" t="s">
        <v>159</v>
      </c>
      <c r="I656" s="118">
        <v>26</v>
      </c>
      <c r="J656" s="121">
        <v>9.36</v>
      </c>
      <c r="K656" s="498">
        <v>1570</v>
      </c>
      <c r="L656" s="196">
        <f t="shared" ref="L656:L658" si="113">K656*1.2</f>
        <v>1884</v>
      </c>
      <c r="M656" s="252" t="s">
        <v>18</v>
      </c>
      <c r="N656" s="485" t="s">
        <v>17</v>
      </c>
      <c r="O656" s="4">
        <f t="shared" si="109"/>
        <v>14695.199999999999</v>
      </c>
      <c r="Q656" s="90"/>
      <c r="R656" s="90"/>
    </row>
    <row r="657" spans="1:18" s="4" customFormat="1" ht="12" customHeight="1" x14ac:dyDescent="0.25">
      <c r="A657" s="29">
        <v>59757</v>
      </c>
      <c r="B657" s="487">
        <v>35394491</v>
      </c>
      <c r="C657" s="139" t="s">
        <v>58</v>
      </c>
      <c r="D657" s="138"/>
      <c r="E657" s="118" t="s">
        <v>19</v>
      </c>
      <c r="F657" s="118">
        <f>F656</f>
        <v>15</v>
      </c>
      <c r="G657" s="118" t="str">
        <f>G656</f>
        <v>E/T24</v>
      </c>
      <c r="H657" s="118" t="s">
        <v>159</v>
      </c>
      <c r="I657" s="118">
        <v>16</v>
      </c>
      <c r="J657" s="121">
        <v>11.52</v>
      </c>
      <c r="K657" s="498">
        <v>1570</v>
      </c>
      <c r="L657" s="196">
        <f t="shared" si="113"/>
        <v>1884</v>
      </c>
      <c r="M657" s="252" t="s">
        <v>18</v>
      </c>
      <c r="N657" s="485" t="s">
        <v>17</v>
      </c>
      <c r="O657" s="4">
        <f t="shared" si="109"/>
        <v>18086.399999999998</v>
      </c>
      <c r="Q657" s="90"/>
      <c r="R657" s="90"/>
    </row>
    <row r="658" spans="1:18" s="4" customFormat="1" ht="12" customHeight="1" x14ac:dyDescent="0.25">
      <c r="A658" s="29">
        <v>59371</v>
      </c>
      <c r="B658" s="493">
        <v>35394493</v>
      </c>
      <c r="C658" s="438" t="s">
        <v>58</v>
      </c>
      <c r="D658" s="138"/>
      <c r="E658" s="118" t="s">
        <v>20</v>
      </c>
      <c r="F658" s="118">
        <f>F657</f>
        <v>15</v>
      </c>
      <c r="G658" s="118" t="str">
        <f>G657</f>
        <v>E/T24</v>
      </c>
      <c r="H658" s="118" t="s">
        <v>159</v>
      </c>
      <c r="I658" s="118">
        <v>10</v>
      </c>
      <c r="J658" s="121">
        <v>14.4</v>
      </c>
      <c r="K658" s="498">
        <v>1570</v>
      </c>
      <c r="L658" s="196">
        <f t="shared" si="113"/>
        <v>1884</v>
      </c>
      <c r="M658" s="252" t="s">
        <v>18</v>
      </c>
      <c r="N658" s="480" t="s">
        <v>22</v>
      </c>
      <c r="O658" s="4">
        <f t="shared" si="109"/>
        <v>22608</v>
      </c>
      <c r="Q658" s="90"/>
      <c r="R658" s="90"/>
    </row>
    <row r="659" spans="1:18" s="4" customFormat="1" ht="12" customHeight="1" x14ac:dyDescent="0.25">
      <c r="A659" s="29">
        <v>59754</v>
      </c>
      <c r="B659" s="493">
        <v>35419101</v>
      </c>
      <c r="C659" s="139" t="s">
        <v>59</v>
      </c>
      <c r="D659" s="138"/>
      <c r="E659" s="118" t="s">
        <v>16</v>
      </c>
      <c r="F659" s="118">
        <v>15</v>
      </c>
      <c r="G659" s="118" t="s">
        <v>73</v>
      </c>
      <c r="H659" s="118" t="s">
        <v>159</v>
      </c>
      <c r="I659" s="118">
        <v>26</v>
      </c>
      <c r="J659" s="121">
        <v>9.36</v>
      </c>
      <c r="K659" s="498">
        <v>1570</v>
      </c>
      <c r="L659" s="196">
        <f t="shared" ref="L659:L660" si="114">K659*1.2</f>
        <v>1884</v>
      </c>
      <c r="M659" s="252" t="s">
        <v>18</v>
      </c>
      <c r="N659" s="480" t="s">
        <v>22</v>
      </c>
      <c r="O659" s="4">
        <f t="shared" si="109"/>
        <v>14695.199999999999</v>
      </c>
      <c r="Q659" s="90"/>
      <c r="R659" s="90"/>
    </row>
    <row r="660" spans="1:18" s="4" customFormat="1" ht="12" customHeight="1" x14ac:dyDescent="0.25">
      <c r="A660" s="29">
        <v>59755</v>
      </c>
      <c r="B660" s="493">
        <v>35419103</v>
      </c>
      <c r="C660" s="139" t="s">
        <v>59</v>
      </c>
      <c r="D660" s="138"/>
      <c r="E660" s="118" t="s">
        <v>19</v>
      </c>
      <c r="F660" s="118">
        <f>F659</f>
        <v>15</v>
      </c>
      <c r="G660" s="118" t="str">
        <f>G659</f>
        <v>E/T15</v>
      </c>
      <c r="H660" s="118" t="s">
        <v>159</v>
      </c>
      <c r="I660" s="118">
        <v>16</v>
      </c>
      <c r="J660" s="121">
        <v>11.52</v>
      </c>
      <c r="K660" s="498">
        <v>1570</v>
      </c>
      <c r="L660" s="196">
        <f t="shared" si="114"/>
        <v>1884</v>
      </c>
      <c r="M660" s="252" t="s">
        <v>18</v>
      </c>
      <c r="N660" s="480" t="s">
        <v>22</v>
      </c>
      <c r="O660" s="4">
        <f t="shared" si="109"/>
        <v>18086.399999999998</v>
      </c>
      <c r="Q660" s="90"/>
      <c r="R660" s="90"/>
    </row>
    <row r="661" spans="1:18" s="4" customFormat="1" ht="12" customHeight="1" x14ac:dyDescent="0.25">
      <c r="A661" s="335">
        <v>59761</v>
      </c>
      <c r="B661" s="487">
        <v>35394480</v>
      </c>
      <c r="C661" s="438" t="s">
        <v>332</v>
      </c>
      <c r="D661" s="406"/>
      <c r="E661" s="144" t="s">
        <v>16</v>
      </c>
      <c r="F661" s="144">
        <v>15</v>
      </c>
      <c r="G661" s="144" t="s">
        <v>24</v>
      </c>
      <c r="H661" s="144" t="s">
        <v>159</v>
      </c>
      <c r="I661" s="144">
        <v>26</v>
      </c>
      <c r="J661" s="360">
        <v>9.36</v>
      </c>
      <c r="K661" s="498">
        <v>1720</v>
      </c>
      <c r="L661" s="196">
        <f t="shared" ref="L661:L662" si="115">K661*1.2</f>
        <v>2064</v>
      </c>
      <c r="M661" s="252" t="s">
        <v>18</v>
      </c>
      <c r="N661" s="485" t="s">
        <v>17</v>
      </c>
      <c r="O661" s="4">
        <f t="shared" si="109"/>
        <v>16099.199999999999</v>
      </c>
      <c r="Q661" s="90"/>
      <c r="R661" s="90"/>
    </row>
    <row r="662" spans="1:18" s="4" customFormat="1" ht="12" customHeight="1" x14ac:dyDescent="0.25">
      <c r="A662" s="335">
        <v>58770</v>
      </c>
      <c r="B662" s="455">
        <v>35394482</v>
      </c>
      <c r="C662" s="438" t="s">
        <v>332</v>
      </c>
      <c r="D662" s="406"/>
      <c r="E662" s="144" t="s">
        <v>19</v>
      </c>
      <c r="F662" s="144">
        <v>15</v>
      </c>
      <c r="G662" s="144" t="s">
        <v>24</v>
      </c>
      <c r="H662" s="144" t="s">
        <v>159</v>
      </c>
      <c r="I662" s="144">
        <v>16</v>
      </c>
      <c r="J662" s="360">
        <v>11.52</v>
      </c>
      <c r="K662" s="498">
        <v>1720</v>
      </c>
      <c r="L662" s="196">
        <f t="shared" si="115"/>
        <v>2064</v>
      </c>
      <c r="M662" s="252" t="s">
        <v>18</v>
      </c>
      <c r="N662" s="450" t="s">
        <v>23</v>
      </c>
      <c r="O662" s="4">
        <f t="shared" si="109"/>
        <v>19814.399999999998</v>
      </c>
      <c r="Q662" s="90"/>
      <c r="R662" s="90"/>
    </row>
    <row r="663" spans="1:18" s="4" customFormat="1" ht="12" customHeight="1" x14ac:dyDescent="0.25">
      <c r="A663" s="29"/>
      <c r="B663" s="455">
        <v>35597491</v>
      </c>
      <c r="C663" s="437" t="s">
        <v>394</v>
      </c>
      <c r="D663" s="138"/>
      <c r="E663" s="118" t="s">
        <v>16</v>
      </c>
      <c r="F663" s="144">
        <v>15</v>
      </c>
      <c r="G663" s="118" t="s">
        <v>17</v>
      </c>
      <c r="H663" s="118" t="s">
        <v>159</v>
      </c>
      <c r="I663" s="118">
        <v>40</v>
      </c>
      <c r="J663" s="121">
        <v>14.4</v>
      </c>
      <c r="K663" s="498">
        <v>1750</v>
      </c>
      <c r="L663" s="196">
        <f t="shared" ref="L663:L664" si="116">K663*1.2</f>
        <v>2100</v>
      </c>
      <c r="M663" s="252" t="s">
        <v>18</v>
      </c>
      <c r="N663" s="450" t="s">
        <v>23</v>
      </c>
      <c r="O663" s="4">
        <f t="shared" si="109"/>
        <v>25200</v>
      </c>
      <c r="Q663" s="90"/>
      <c r="R663" s="90"/>
    </row>
    <row r="664" spans="1:18" s="4" customFormat="1" ht="12" customHeight="1" x14ac:dyDescent="0.25">
      <c r="A664" s="335">
        <v>58936</v>
      </c>
      <c r="B664" s="455">
        <v>35394510</v>
      </c>
      <c r="C664" s="437" t="s">
        <v>364</v>
      </c>
      <c r="D664" s="138"/>
      <c r="E664" s="118" t="s">
        <v>16</v>
      </c>
      <c r="F664" s="144">
        <v>15</v>
      </c>
      <c r="G664" s="118" t="s">
        <v>72</v>
      </c>
      <c r="H664" s="118" t="s">
        <v>159</v>
      </c>
      <c r="I664" s="144">
        <v>26</v>
      </c>
      <c r="J664" s="360">
        <v>9.36</v>
      </c>
      <c r="K664" s="498">
        <v>2410</v>
      </c>
      <c r="L664" s="196">
        <f t="shared" si="116"/>
        <v>2892</v>
      </c>
      <c r="M664" s="252" t="s">
        <v>18</v>
      </c>
      <c r="N664" s="450" t="s">
        <v>23</v>
      </c>
      <c r="O664" s="4">
        <f t="shared" si="109"/>
        <v>22557.599999999999</v>
      </c>
      <c r="Q664" s="90"/>
      <c r="R664" s="90"/>
    </row>
    <row r="665" spans="1:18" s="4" customFormat="1" ht="12" customHeight="1" x14ac:dyDescent="0.25">
      <c r="A665" s="30"/>
      <c r="B665" s="198"/>
      <c r="C665" s="140"/>
      <c r="D665" s="138"/>
      <c r="E665" s="118"/>
      <c r="F665" s="118"/>
      <c r="G665" s="118"/>
      <c r="H665" s="118"/>
      <c r="I665" s="118"/>
      <c r="J665" s="118"/>
      <c r="K665" s="305"/>
      <c r="L665" s="178"/>
      <c r="M665" s="252"/>
      <c r="N665" s="12"/>
      <c r="Q665" s="90"/>
      <c r="R665" s="90"/>
    </row>
    <row r="666" spans="1:18" s="4" customFormat="1" ht="12" customHeight="1" x14ac:dyDescent="0.25">
      <c r="B666" s="43"/>
      <c r="C666" s="25"/>
      <c r="D666" s="80"/>
      <c r="E666" s="35"/>
      <c r="F666" s="35"/>
      <c r="G666" s="35"/>
      <c r="H666" s="35"/>
      <c r="I666" s="35"/>
      <c r="J666" s="53"/>
      <c r="K666" s="382"/>
      <c r="L666" s="78"/>
      <c r="M666" s="268"/>
      <c r="N666" s="2"/>
      <c r="Q666" s="90"/>
      <c r="R666" s="90"/>
    </row>
    <row r="667" spans="1:18" s="4" customFormat="1" ht="12" customHeight="1" x14ac:dyDescent="0.25">
      <c r="B667" s="82" t="s">
        <v>76</v>
      </c>
      <c r="C667" s="56" t="s">
        <v>3</v>
      </c>
      <c r="D667" s="87"/>
      <c r="E667" s="16"/>
      <c r="F667" s="16"/>
      <c r="G667" s="16"/>
      <c r="H667" s="16"/>
      <c r="I667" s="16"/>
      <c r="J667" s="17"/>
      <c r="K667" s="369"/>
      <c r="L667" s="75"/>
      <c r="M667" s="255"/>
      <c r="N667" s="2"/>
      <c r="Q667" s="90"/>
      <c r="R667" s="90"/>
    </row>
    <row r="668" spans="1:18" s="4" customFormat="1" ht="6.75" customHeight="1" x14ac:dyDescent="0.25">
      <c r="B668" s="302"/>
      <c r="C668" s="15"/>
      <c r="D668" s="87"/>
      <c r="E668" s="16"/>
      <c r="F668" s="16"/>
      <c r="G668" s="16"/>
      <c r="H668" s="16"/>
      <c r="I668" s="16"/>
      <c r="J668" s="17"/>
      <c r="K668" s="369"/>
      <c r="L668" s="75"/>
      <c r="M668" s="255"/>
      <c r="N668" s="2"/>
      <c r="Q668" s="90"/>
      <c r="R668" s="90"/>
    </row>
    <row r="669" spans="1:18" s="4" customFormat="1" ht="12" customHeight="1" x14ac:dyDescent="0.25">
      <c r="B669" s="19" t="s">
        <v>29</v>
      </c>
      <c r="C669" s="15"/>
      <c r="D669" s="87"/>
      <c r="E669" s="16"/>
      <c r="F669" s="16"/>
      <c r="G669" s="16"/>
      <c r="H669" s="16"/>
      <c r="I669" s="16"/>
      <c r="J669" s="17"/>
      <c r="K669" s="369"/>
      <c r="L669" s="75"/>
      <c r="M669" s="255"/>
      <c r="N669" s="2"/>
      <c r="Q669" s="90"/>
      <c r="R669" s="90"/>
    </row>
    <row r="670" spans="1:18" s="4" customFormat="1" ht="12" customHeight="1" x14ac:dyDescent="0.25">
      <c r="B670" s="20" t="s">
        <v>211</v>
      </c>
      <c r="C670" s="15"/>
      <c r="D670" s="15"/>
      <c r="E670" s="87"/>
      <c r="F670" s="16"/>
      <c r="G670" s="16"/>
      <c r="H670" s="16"/>
      <c r="I670" s="16"/>
      <c r="J670" s="16"/>
      <c r="K670" s="388"/>
      <c r="L670" s="49"/>
      <c r="M670" s="267"/>
      <c r="N670" s="2"/>
      <c r="Q670" s="90"/>
      <c r="R670" s="90"/>
    </row>
    <row r="671" spans="1:18" s="4" customFormat="1" ht="12" customHeight="1" x14ac:dyDescent="0.25">
      <c r="B671" s="20" t="s">
        <v>307</v>
      </c>
      <c r="C671" s="15"/>
      <c r="D671" s="87"/>
      <c r="E671" s="16"/>
      <c r="F671" s="16"/>
      <c r="G671" s="16"/>
      <c r="H671" s="16"/>
      <c r="I671" s="16"/>
      <c r="J671" s="17"/>
      <c r="K671" s="396"/>
      <c r="L671" s="75"/>
      <c r="M671" s="180"/>
      <c r="N671" s="2"/>
      <c r="Q671" s="90"/>
      <c r="R671" s="90"/>
    </row>
    <row r="672" spans="1:18" s="4" customFormat="1" ht="12" customHeight="1" x14ac:dyDescent="0.25">
      <c r="B672" s="20"/>
      <c r="C672" s="15"/>
      <c r="D672" s="87"/>
      <c r="E672" s="16"/>
      <c r="F672" s="16"/>
      <c r="G672" s="16"/>
      <c r="H672" s="16"/>
      <c r="I672" s="16"/>
      <c r="J672" s="17"/>
      <c r="K672" s="396"/>
      <c r="L672" s="75"/>
      <c r="M672" s="180"/>
      <c r="N672" s="2"/>
      <c r="Q672" s="90"/>
      <c r="R672" s="90"/>
    </row>
    <row r="673" spans="1:18" s="4" customFormat="1" ht="12" customHeight="1" x14ac:dyDescent="0.25">
      <c r="B673" s="20"/>
      <c r="C673" s="72" t="s">
        <v>36</v>
      </c>
      <c r="D673" s="87"/>
      <c r="E673" s="16"/>
      <c r="F673" s="16"/>
      <c r="G673" s="16"/>
      <c r="H673" s="16"/>
      <c r="I673" s="16"/>
      <c r="J673" s="17"/>
      <c r="K673" s="396"/>
      <c r="L673" s="75"/>
      <c r="M673" s="255"/>
      <c r="N673" s="2"/>
      <c r="Q673" s="90"/>
      <c r="R673" s="90"/>
    </row>
    <row r="674" spans="1:18" s="4" customFormat="1" ht="12" customHeight="1" x14ac:dyDescent="0.25">
      <c r="B674" s="19" t="s">
        <v>30</v>
      </c>
      <c r="C674" s="15" t="s">
        <v>77</v>
      </c>
      <c r="D674" s="87"/>
      <c r="E674" s="16"/>
      <c r="F674" s="16"/>
      <c r="G674" s="16"/>
      <c r="H674" s="16"/>
      <c r="I674" s="16"/>
      <c r="J674" s="17"/>
      <c r="K674" s="367">
        <v>1400</v>
      </c>
      <c r="L674" s="196">
        <f t="shared" ref="L674:L676" si="117">K674*1.2</f>
        <v>1680</v>
      </c>
      <c r="M674" s="180" t="s">
        <v>18</v>
      </c>
      <c r="N674" s="2"/>
      <c r="Q674" s="90"/>
      <c r="R674" s="90"/>
    </row>
    <row r="675" spans="1:18" s="4" customFormat="1" ht="12" customHeight="1" x14ac:dyDescent="0.25">
      <c r="B675" s="19" t="s">
        <v>78</v>
      </c>
      <c r="C675" s="15" t="s">
        <v>77</v>
      </c>
      <c r="D675" s="87"/>
      <c r="E675" s="16"/>
      <c r="F675" s="16"/>
      <c r="G675" s="16"/>
      <c r="H675" s="16"/>
      <c r="I675" s="16"/>
      <c r="J675" s="17"/>
      <c r="K675" s="367">
        <v>1750</v>
      </c>
      <c r="L675" s="196">
        <f t="shared" si="117"/>
        <v>2100</v>
      </c>
      <c r="M675" s="180" t="s">
        <v>18</v>
      </c>
      <c r="N675" s="2"/>
      <c r="Q675" s="90"/>
      <c r="R675" s="90"/>
    </row>
    <row r="676" spans="1:18" s="4" customFormat="1" ht="12" customHeight="1" x14ac:dyDescent="0.25">
      <c r="B676" s="63"/>
      <c r="C676" s="15" t="s">
        <v>34</v>
      </c>
      <c r="D676" s="87"/>
      <c r="E676" s="16"/>
      <c r="F676" s="16"/>
      <c r="G676" s="16"/>
      <c r="H676" s="16"/>
      <c r="I676" s="16"/>
      <c r="J676" s="17"/>
      <c r="K676" s="367">
        <v>40000</v>
      </c>
      <c r="L676" s="196">
        <f t="shared" si="117"/>
        <v>48000</v>
      </c>
      <c r="M676" s="180" t="s">
        <v>35</v>
      </c>
      <c r="N676" s="2"/>
      <c r="Q676" s="90"/>
      <c r="R676" s="90"/>
    </row>
    <row r="677" spans="1:18" s="4" customFormat="1" ht="12" customHeight="1" x14ac:dyDescent="0.25">
      <c r="B677" s="21"/>
      <c r="C677" s="22"/>
      <c r="D677" s="100"/>
      <c r="E677" s="23"/>
      <c r="F677" s="23"/>
      <c r="G677" s="23"/>
      <c r="H677" s="23"/>
      <c r="I677" s="23"/>
      <c r="J677" s="13"/>
      <c r="K677" s="391"/>
      <c r="L677" s="181"/>
      <c r="M677" s="182"/>
      <c r="N677" s="2"/>
      <c r="Q677" s="90"/>
      <c r="R677" s="90"/>
    </row>
    <row r="678" spans="1:18" s="4" customFormat="1" ht="6" customHeight="1" x14ac:dyDescent="0.25">
      <c r="B678" s="15"/>
      <c r="C678" s="15"/>
      <c r="D678" s="87"/>
      <c r="E678" s="16"/>
      <c r="F678" s="16"/>
      <c r="G678" s="16"/>
      <c r="H678" s="16"/>
      <c r="I678" s="16"/>
      <c r="J678" s="16"/>
      <c r="K678" s="369"/>
      <c r="L678" s="58"/>
      <c r="M678" s="3"/>
      <c r="N678" s="2"/>
      <c r="Q678" s="90"/>
      <c r="R678" s="90"/>
    </row>
    <row r="679" spans="1:18" s="116" customFormat="1" ht="24" customHeight="1" x14ac:dyDescent="0.45">
      <c r="A679" s="4"/>
      <c r="B679" s="164" t="s">
        <v>93</v>
      </c>
      <c r="C679" s="191"/>
      <c r="D679" s="597" t="s">
        <v>113</v>
      </c>
      <c r="E679" s="598"/>
      <c r="F679" s="598"/>
      <c r="G679" s="598"/>
      <c r="H679" s="598"/>
      <c r="I679" s="598"/>
      <c r="J679" s="598"/>
      <c r="K679" s="598"/>
      <c r="L679" s="598"/>
      <c r="M679" s="598"/>
      <c r="N679" s="2"/>
      <c r="O679" s="4"/>
      <c r="P679" s="4"/>
      <c r="Q679" s="90"/>
      <c r="R679" s="90"/>
    </row>
    <row r="680" spans="1:18" s="32" customFormat="1" ht="6" customHeight="1" x14ac:dyDescent="0.35">
      <c r="A680" s="4"/>
      <c r="B680" s="1"/>
      <c r="D680" s="104"/>
      <c r="E680" s="40"/>
      <c r="J680" s="27"/>
      <c r="K680" s="370"/>
      <c r="L680" s="73"/>
      <c r="M680" s="5"/>
      <c r="N680" s="2"/>
      <c r="O680" s="4"/>
      <c r="P680" s="4"/>
      <c r="Q680" s="90"/>
      <c r="R680" s="90"/>
    </row>
    <row r="681" spans="1:18" s="42" customFormat="1" ht="36" x14ac:dyDescent="0.25">
      <c r="A681" s="461" t="s">
        <v>374</v>
      </c>
      <c r="B681" s="6" t="str">
        <f>B3</f>
        <v>Артикул</v>
      </c>
      <c r="C681" s="607" t="str">
        <f>C3</f>
        <v>Наименование панели</v>
      </c>
      <c r="D681" s="608"/>
      <c r="E681" s="6" t="str">
        <f>E3</f>
        <v>Размер (мм)</v>
      </c>
      <c r="F681" s="193" t="s">
        <v>333</v>
      </c>
      <c r="G681" s="193" t="s">
        <v>334</v>
      </c>
      <c r="H681" s="6" t="str">
        <f>H3</f>
        <v>Цвет</v>
      </c>
      <c r="I681" s="6" t="str">
        <f>I3</f>
        <v>Шт/уп</v>
      </c>
      <c r="J681" s="6" t="str">
        <f>J3</f>
        <v>М2/уп</v>
      </c>
      <c r="K681" s="371" t="s">
        <v>123</v>
      </c>
      <c r="L681" s="595" t="s">
        <v>458</v>
      </c>
      <c r="M681" s="596"/>
      <c r="N681" s="2"/>
      <c r="O681" s="4"/>
      <c r="P681" s="4"/>
      <c r="Q681" s="90"/>
      <c r="R681" s="90"/>
    </row>
    <row r="682" spans="1:18" s="32" customFormat="1" ht="12" customHeight="1" x14ac:dyDescent="0.25">
      <c r="A682" s="48"/>
      <c r="B682" s="9"/>
      <c r="C682" s="623"/>
      <c r="D682" s="624"/>
      <c r="E682" s="11"/>
      <c r="F682" s="11"/>
      <c r="G682" s="11"/>
      <c r="H682" s="11"/>
      <c r="I682" s="11"/>
      <c r="J682" s="11"/>
      <c r="K682" s="397"/>
      <c r="L682" s="75"/>
      <c r="M682" s="255"/>
      <c r="N682" s="9"/>
      <c r="O682" s="4"/>
      <c r="P682" s="4"/>
      <c r="Q682" s="90"/>
      <c r="R682" s="90"/>
    </row>
    <row r="683" spans="1:18" s="4" customFormat="1" ht="12" customHeight="1" x14ac:dyDescent="0.25">
      <c r="A683" s="29">
        <v>47930</v>
      </c>
      <c r="B683" s="488">
        <v>35451910</v>
      </c>
      <c r="C683" s="602" t="s">
        <v>365</v>
      </c>
      <c r="D683" s="622"/>
      <c r="E683" s="118" t="s">
        <v>16</v>
      </c>
      <c r="F683" s="118">
        <v>15</v>
      </c>
      <c r="G683" s="118" t="s">
        <v>17</v>
      </c>
      <c r="H683" s="118" t="s">
        <v>159</v>
      </c>
      <c r="I683" s="118">
        <v>40</v>
      </c>
      <c r="J683" s="121">
        <v>14.4</v>
      </c>
      <c r="K683" s="498">
        <v>710</v>
      </c>
      <c r="L683" s="196">
        <f t="shared" ref="L683:L684" si="118">K683*1.2</f>
        <v>852</v>
      </c>
      <c r="M683" s="252" t="s">
        <v>18</v>
      </c>
      <c r="N683" s="485" t="s">
        <v>17</v>
      </c>
      <c r="O683" s="4">
        <f t="shared" ref="O683:O690" si="119">K683*J683</f>
        <v>10224</v>
      </c>
      <c r="Q683" s="90"/>
      <c r="R683" s="90"/>
    </row>
    <row r="684" spans="1:18" s="4" customFormat="1" ht="12" customHeight="1" x14ac:dyDescent="0.25">
      <c r="A684" s="29">
        <v>47931</v>
      </c>
      <c r="B684" s="488">
        <v>35451911</v>
      </c>
      <c r="C684" s="602" t="s">
        <v>365</v>
      </c>
      <c r="D684" s="622"/>
      <c r="E684" s="118" t="s">
        <v>19</v>
      </c>
      <c r="F684" s="118">
        <v>15</v>
      </c>
      <c r="G684" s="118" t="s">
        <v>17</v>
      </c>
      <c r="H684" s="118" t="s">
        <v>159</v>
      </c>
      <c r="I684" s="118">
        <v>20</v>
      </c>
      <c r="J684" s="121">
        <v>14.4</v>
      </c>
      <c r="K684" s="498">
        <v>710</v>
      </c>
      <c r="L684" s="196">
        <f t="shared" si="118"/>
        <v>852</v>
      </c>
      <c r="M684" s="252" t="s">
        <v>18</v>
      </c>
      <c r="N684" s="485" t="s">
        <v>17</v>
      </c>
      <c r="O684" s="4">
        <f t="shared" si="119"/>
        <v>10224</v>
      </c>
      <c r="Q684" s="90"/>
      <c r="R684" s="90"/>
    </row>
    <row r="685" spans="1:18" s="4" customFormat="1" ht="12" customHeight="1" x14ac:dyDescent="0.25">
      <c r="A685" s="29">
        <v>47932</v>
      </c>
      <c r="B685" s="454">
        <v>35451920</v>
      </c>
      <c r="C685" s="602" t="s">
        <v>395</v>
      </c>
      <c r="D685" s="622"/>
      <c r="E685" s="118" t="s">
        <v>16</v>
      </c>
      <c r="F685" s="118">
        <v>15</v>
      </c>
      <c r="G685" s="118" t="s">
        <v>17</v>
      </c>
      <c r="H685" s="118" t="s">
        <v>159</v>
      </c>
      <c r="I685" s="118">
        <v>40</v>
      </c>
      <c r="J685" s="121">
        <v>14.4</v>
      </c>
      <c r="K685" s="498">
        <v>980</v>
      </c>
      <c r="L685" s="196">
        <f t="shared" ref="L685:L686" si="120">K685*1.2</f>
        <v>1176</v>
      </c>
      <c r="M685" s="252" t="s">
        <v>18</v>
      </c>
      <c r="N685" s="450" t="s">
        <v>23</v>
      </c>
      <c r="O685" s="4">
        <f t="shared" si="119"/>
        <v>14112</v>
      </c>
      <c r="Q685" s="90"/>
      <c r="R685" s="90"/>
    </row>
    <row r="686" spans="1:18" s="4" customFormat="1" ht="12" customHeight="1" x14ac:dyDescent="0.25">
      <c r="A686" s="29">
        <v>47933</v>
      </c>
      <c r="B686" s="454">
        <v>35451921</v>
      </c>
      <c r="C686" s="602" t="s">
        <v>395</v>
      </c>
      <c r="D686" s="622"/>
      <c r="E686" s="118" t="s">
        <v>19</v>
      </c>
      <c r="F686" s="118">
        <v>15</v>
      </c>
      <c r="G686" s="118" t="s">
        <v>17</v>
      </c>
      <c r="H686" s="118" t="s">
        <v>159</v>
      </c>
      <c r="I686" s="118">
        <v>20</v>
      </c>
      <c r="J686" s="121">
        <v>14.4</v>
      </c>
      <c r="K686" s="498">
        <v>980</v>
      </c>
      <c r="L686" s="196">
        <f t="shared" si="120"/>
        <v>1176</v>
      </c>
      <c r="M686" s="252" t="s">
        <v>18</v>
      </c>
      <c r="N686" s="450" t="s">
        <v>23</v>
      </c>
      <c r="O686" s="4">
        <f t="shared" si="119"/>
        <v>14112</v>
      </c>
      <c r="Q686" s="90"/>
      <c r="R686" s="90"/>
    </row>
    <row r="687" spans="1:18" s="4" customFormat="1" ht="12" customHeight="1" x14ac:dyDescent="0.25">
      <c r="A687" s="29">
        <v>47936</v>
      </c>
      <c r="B687" s="488">
        <v>35451950</v>
      </c>
      <c r="C687" s="602" t="s">
        <v>366</v>
      </c>
      <c r="D687" s="622"/>
      <c r="E687" s="118" t="s">
        <v>16</v>
      </c>
      <c r="F687" s="118">
        <v>15</v>
      </c>
      <c r="G687" s="118" t="s">
        <v>42</v>
      </c>
      <c r="H687" s="118" t="s">
        <v>159</v>
      </c>
      <c r="I687" s="118">
        <v>26</v>
      </c>
      <c r="J687" s="121">
        <v>9.36</v>
      </c>
      <c r="K687" s="498">
        <v>1065</v>
      </c>
      <c r="L687" s="196">
        <f t="shared" ref="L687:L688" si="121">K687*1.2</f>
        <v>1278</v>
      </c>
      <c r="M687" s="252" t="s">
        <v>18</v>
      </c>
      <c r="N687" s="485" t="s">
        <v>17</v>
      </c>
      <c r="O687" s="4">
        <f t="shared" si="119"/>
        <v>9968.4</v>
      </c>
      <c r="Q687" s="90"/>
      <c r="R687" s="90"/>
    </row>
    <row r="688" spans="1:18" s="4" customFormat="1" ht="12" customHeight="1" x14ac:dyDescent="0.25">
      <c r="A688" s="29">
        <v>47937</v>
      </c>
      <c r="B688" s="488">
        <v>35451951</v>
      </c>
      <c r="C688" s="602" t="s">
        <v>366</v>
      </c>
      <c r="D688" s="622"/>
      <c r="E688" s="118" t="s">
        <v>19</v>
      </c>
      <c r="F688" s="118">
        <v>15</v>
      </c>
      <c r="G688" s="118" t="s">
        <v>42</v>
      </c>
      <c r="H688" s="118" t="s">
        <v>159</v>
      </c>
      <c r="I688" s="118">
        <v>16</v>
      </c>
      <c r="J688" s="121">
        <v>11.52</v>
      </c>
      <c r="K688" s="498">
        <v>1065</v>
      </c>
      <c r="L688" s="196">
        <f t="shared" si="121"/>
        <v>1278</v>
      </c>
      <c r="M688" s="252" t="s">
        <v>18</v>
      </c>
      <c r="N688" s="485" t="s">
        <v>17</v>
      </c>
      <c r="O688" s="4">
        <f t="shared" si="119"/>
        <v>12268.8</v>
      </c>
      <c r="Q688" s="90"/>
      <c r="R688" s="90"/>
    </row>
    <row r="689" spans="1:18" s="4" customFormat="1" ht="12" customHeight="1" x14ac:dyDescent="0.25">
      <c r="A689" s="29">
        <v>47938</v>
      </c>
      <c r="B689" s="494">
        <v>35451952</v>
      </c>
      <c r="C689" s="602" t="s">
        <v>367</v>
      </c>
      <c r="D689" s="622"/>
      <c r="E689" s="118" t="s">
        <v>16</v>
      </c>
      <c r="F689" s="118">
        <v>15</v>
      </c>
      <c r="G689" s="118" t="s">
        <v>42</v>
      </c>
      <c r="H689" s="118" t="s">
        <v>159</v>
      </c>
      <c r="I689" s="118">
        <v>26</v>
      </c>
      <c r="J689" s="121">
        <v>9.36</v>
      </c>
      <c r="K689" s="498">
        <v>1065</v>
      </c>
      <c r="L689" s="196">
        <f t="shared" ref="L689:L690" si="122">K689*1.2</f>
        <v>1278</v>
      </c>
      <c r="M689" s="252" t="s">
        <v>18</v>
      </c>
      <c r="N689" s="480" t="s">
        <v>22</v>
      </c>
      <c r="O689" s="4">
        <f t="shared" si="119"/>
        <v>9968.4</v>
      </c>
      <c r="Q689" s="90"/>
      <c r="R689" s="90"/>
    </row>
    <row r="690" spans="1:18" s="4" customFormat="1" ht="12" customHeight="1" x14ac:dyDescent="0.25">
      <c r="A690" s="29">
        <v>47939</v>
      </c>
      <c r="B690" s="494">
        <v>35451953</v>
      </c>
      <c r="C690" s="602" t="s">
        <v>367</v>
      </c>
      <c r="D690" s="622"/>
      <c r="E690" s="118" t="s">
        <v>19</v>
      </c>
      <c r="F690" s="118">
        <v>15</v>
      </c>
      <c r="G690" s="118" t="s">
        <v>42</v>
      </c>
      <c r="H690" s="118" t="s">
        <v>159</v>
      </c>
      <c r="I690" s="118">
        <v>16</v>
      </c>
      <c r="J690" s="121">
        <v>11.52</v>
      </c>
      <c r="K690" s="498">
        <v>1065</v>
      </c>
      <c r="L690" s="196">
        <f t="shared" si="122"/>
        <v>1278</v>
      </c>
      <c r="M690" s="252" t="s">
        <v>18</v>
      </c>
      <c r="N690" s="480" t="s">
        <v>22</v>
      </c>
      <c r="O690" s="4">
        <f t="shared" si="119"/>
        <v>12268.8</v>
      </c>
      <c r="Q690" s="90"/>
      <c r="R690" s="90"/>
    </row>
    <row r="691" spans="1:18" s="4" customFormat="1" ht="12" customHeight="1" x14ac:dyDescent="0.25">
      <c r="A691" s="30"/>
      <c r="B691" s="123"/>
      <c r="C691" s="625"/>
      <c r="D691" s="626"/>
      <c r="E691" s="123"/>
      <c r="F691" s="123"/>
      <c r="G691" s="123"/>
      <c r="H691" s="123"/>
      <c r="I691" s="123"/>
      <c r="J691" s="123"/>
      <c r="K691" s="381"/>
      <c r="L691" s="179"/>
      <c r="M691" s="253"/>
      <c r="N691" s="12"/>
      <c r="Q691" s="90"/>
      <c r="R691" s="90"/>
    </row>
    <row r="692" spans="1:18" s="4" customFormat="1" ht="7.5" customHeight="1" x14ac:dyDescent="0.25">
      <c r="B692" s="34"/>
      <c r="C692" s="25"/>
      <c r="D692" s="80"/>
      <c r="E692" s="35"/>
      <c r="F692" s="35"/>
      <c r="G692" s="25"/>
      <c r="H692" s="25"/>
      <c r="I692" s="25"/>
      <c r="J692" s="35"/>
      <c r="K692" s="382"/>
      <c r="L692" s="76"/>
      <c r="M692" s="261"/>
      <c r="N692" s="2"/>
      <c r="Q692" s="90"/>
      <c r="R692" s="90"/>
    </row>
    <row r="693" spans="1:18" s="4" customFormat="1" ht="12" customHeight="1" x14ac:dyDescent="0.25">
      <c r="B693" s="82" t="s">
        <v>76</v>
      </c>
      <c r="C693" s="15" t="s">
        <v>115</v>
      </c>
      <c r="D693" s="87"/>
      <c r="E693" s="16"/>
      <c r="F693" s="16"/>
      <c r="G693" s="16"/>
      <c r="H693" s="16"/>
      <c r="I693" s="16"/>
      <c r="J693" s="49"/>
      <c r="K693" s="369"/>
      <c r="L693" s="58"/>
      <c r="M693" s="262"/>
      <c r="N693" s="2"/>
      <c r="Q693" s="90"/>
      <c r="R693" s="90"/>
    </row>
    <row r="694" spans="1:18" s="70" customFormat="1" ht="6.75" customHeight="1" x14ac:dyDescent="0.25">
      <c r="A694" s="4"/>
      <c r="B694" s="71"/>
      <c r="C694" s="36"/>
      <c r="D694" s="102"/>
      <c r="E694" s="69"/>
      <c r="F694" s="69"/>
      <c r="G694" s="69"/>
      <c r="H694" s="69"/>
      <c r="I694" s="69"/>
      <c r="J694" s="83"/>
      <c r="K694" s="374"/>
      <c r="L694" s="84"/>
      <c r="M694" s="269"/>
      <c r="N694" s="2"/>
      <c r="O694" s="4"/>
      <c r="P694" s="4"/>
      <c r="Q694" s="90"/>
      <c r="R694" s="90"/>
    </row>
    <row r="695" spans="1:18" s="4" customFormat="1" ht="12" customHeight="1" x14ac:dyDescent="0.25">
      <c r="B695" s="24" t="s">
        <v>4</v>
      </c>
      <c r="C695" s="22"/>
      <c r="D695" s="100"/>
      <c r="E695" s="23"/>
      <c r="F695" s="23"/>
      <c r="G695" s="23"/>
      <c r="H695" s="23"/>
      <c r="I695" s="23"/>
      <c r="J695" s="23"/>
      <c r="K695" s="391"/>
      <c r="L695" s="77"/>
      <c r="M695" s="264"/>
      <c r="N695" s="2"/>
      <c r="Q695" s="90"/>
      <c r="R695" s="90"/>
    </row>
    <row r="696" spans="1:18" s="4" customFormat="1" ht="12" customHeight="1" x14ac:dyDescent="0.25">
      <c r="B696" s="56" t="s">
        <v>69</v>
      </c>
      <c r="C696" s="15"/>
      <c r="D696" s="87"/>
      <c r="E696" s="16"/>
      <c r="F696" s="16"/>
      <c r="G696" s="16"/>
      <c r="H696" s="16"/>
      <c r="I696" s="16"/>
      <c r="J696" s="16"/>
      <c r="K696" s="369"/>
      <c r="L696" s="58"/>
      <c r="M696" s="3"/>
      <c r="N696" s="2"/>
      <c r="Q696" s="90"/>
      <c r="R696" s="90"/>
    </row>
    <row r="697" spans="1:18" s="4" customFormat="1" ht="12" customHeight="1" x14ac:dyDescent="0.25">
      <c r="B697" s="56" t="s">
        <v>63</v>
      </c>
      <c r="C697" s="15"/>
      <c r="D697" s="87"/>
      <c r="E697" s="16"/>
      <c r="F697" s="16"/>
      <c r="G697" s="16"/>
      <c r="H697" s="16"/>
      <c r="I697" s="16"/>
      <c r="J697" s="16"/>
      <c r="K697" s="369"/>
      <c r="L697" s="58"/>
      <c r="M697" s="3"/>
      <c r="N697" s="2"/>
      <c r="Q697" s="90"/>
      <c r="R697" s="90"/>
    </row>
    <row r="698" spans="1:18" s="4" customFormat="1" ht="12" customHeight="1" x14ac:dyDescent="0.25">
      <c r="B698" s="26"/>
      <c r="C698" s="41"/>
      <c r="D698" s="87"/>
      <c r="E698" s="16"/>
      <c r="F698" s="16"/>
      <c r="G698" s="16"/>
      <c r="H698" s="16"/>
      <c r="I698" s="16"/>
      <c r="J698" s="49"/>
      <c r="K698" s="369"/>
      <c r="L698" s="58"/>
      <c r="M698" s="3"/>
      <c r="N698" s="2"/>
      <c r="Q698" s="90"/>
      <c r="R698" s="90"/>
    </row>
    <row r="699" spans="1:18" s="116" customFormat="1" ht="24" customHeight="1" x14ac:dyDescent="0.45">
      <c r="A699" s="4"/>
      <c r="B699" s="164" t="s">
        <v>94</v>
      </c>
      <c r="C699" s="191"/>
      <c r="D699" s="631" t="s">
        <v>113</v>
      </c>
      <c r="E699" s="632"/>
      <c r="F699" s="632"/>
      <c r="G699" s="632"/>
      <c r="H699" s="632"/>
      <c r="I699" s="632"/>
      <c r="J699" s="632"/>
      <c r="K699" s="632"/>
      <c r="L699" s="632"/>
      <c r="M699" s="632"/>
      <c r="N699" s="2"/>
      <c r="O699" s="4"/>
      <c r="P699" s="4"/>
      <c r="Q699" s="90"/>
      <c r="R699" s="90"/>
    </row>
    <row r="700" spans="1:18" s="8" customFormat="1" ht="7.5" customHeight="1" x14ac:dyDescent="0.25">
      <c r="A700" s="4"/>
      <c r="B700" s="16"/>
      <c r="C700" s="15"/>
      <c r="D700" s="87"/>
      <c r="E700" s="16"/>
      <c r="F700" s="16"/>
      <c r="G700" s="16"/>
      <c r="H700" s="407"/>
      <c r="I700" s="16"/>
      <c r="J700" s="16"/>
      <c r="K700" s="369"/>
      <c r="L700" s="58"/>
      <c r="M700" s="5"/>
      <c r="N700" s="2"/>
      <c r="O700" s="4"/>
      <c r="P700" s="4"/>
      <c r="Q700" s="90"/>
      <c r="R700" s="90"/>
    </row>
    <row r="701" spans="1:18" s="8" customFormat="1" ht="36" x14ac:dyDescent="0.25">
      <c r="A701" s="461" t="s">
        <v>374</v>
      </c>
      <c r="B701" s="44" t="s">
        <v>9</v>
      </c>
      <c r="C701" s="7" t="s">
        <v>10</v>
      </c>
      <c r="D701" s="6"/>
      <c r="E701" s="6" t="s">
        <v>100</v>
      </c>
      <c r="F701" s="193" t="s">
        <v>333</v>
      </c>
      <c r="G701" s="193" t="s">
        <v>334</v>
      </c>
      <c r="H701" s="6" t="s">
        <v>13</v>
      </c>
      <c r="I701" s="6" t="s">
        <v>14</v>
      </c>
      <c r="J701" s="6" t="s">
        <v>15</v>
      </c>
      <c r="K701" s="371" t="s">
        <v>123</v>
      </c>
      <c r="L701" s="595" t="s">
        <v>458</v>
      </c>
      <c r="M701" s="596"/>
      <c r="N701" s="2"/>
      <c r="O701" s="4"/>
      <c r="P701" s="4"/>
      <c r="Q701" s="90"/>
      <c r="R701" s="90"/>
    </row>
    <row r="702" spans="1:18" s="8" customFormat="1" ht="12" customHeight="1" x14ac:dyDescent="0.25">
      <c r="A702" s="463"/>
      <c r="B702" s="408"/>
      <c r="C702" s="409"/>
      <c r="D702" s="44"/>
      <c r="E702" s="408"/>
      <c r="F702" s="408"/>
      <c r="G702" s="408"/>
      <c r="H702" s="408"/>
      <c r="I702" s="408"/>
      <c r="J702" s="408"/>
      <c r="K702" s="382"/>
      <c r="L702" s="410"/>
      <c r="M702" s="185"/>
      <c r="N702" s="534"/>
      <c r="O702" s="4"/>
      <c r="P702" s="4"/>
      <c r="Q702" s="90"/>
      <c r="R702" s="90"/>
    </row>
    <row r="703" spans="1:18" s="8" customFormat="1" ht="12" customHeight="1" x14ac:dyDescent="0.25">
      <c r="A703" s="335">
        <v>47890</v>
      </c>
      <c r="B703" s="488" t="s">
        <v>362</v>
      </c>
      <c r="C703" s="359" t="s">
        <v>75</v>
      </c>
      <c r="D703" s="402"/>
      <c r="E703" s="144" t="s">
        <v>16</v>
      </c>
      <c r="F703" s="144">
        <v>15</v>
      </c>
      <c r="G703" s="144" t="s">
        <v>17</v>
      </c>
      <c r="H703" s="144" t="s">
        <v>64</v>
      </c>
      <c r="I703" s="144">
        <v>40</v>
      </c>
      <c r="J703" s="360">
        <v>14.4</v>
      </c>
      <c r="K703" s="498">
        <v>460</v>
      </c>
      <c r="L703" s="196">
        <f t="shared" ref="L703:L704" si="123">K703*1.2</f>
        <v>552</v>
      </c>
      <c r="M703" s="252" t="s">
        <v>18</v>
      </c>
      <c r="N703" s="485" t="s">
        <v>17</v>
      </c>
      <c r="O703" s="4">
        <f t="shared" ref="O703:O704" si="124">K703*J703</f>
        <v>6624</v>
      </c>
      <c r="P703" s="4"/>
      <c r="Q703" s="90"/>
      <c r="R703" s="90"/>
    </row>
    <row r="704" spans="1:18" s="8" customFormat="1" ht="12" customHeight="1" x14ac:dyDescent="0.25">
      <c r="A704" s="335">
        <v>47891</v>
      </c>
      <c r="B704" s="494" t="s">
        <v>363</v>
      </c>
      <c r="C704" s="359" t="s">
        <v>75</v>
      </c>
      <c r="D704" s="402"/>
      <c r="E704" s="144" t="s">
        <v>19</v>
      </c>
      <c r="F704" s="144">
        <v>15</v>
      </c>
      <c r="G704" s="144" t="s">
        <v>17</v>
      </c>
      <c r="H704" s="144" t="s">
        <v>64</v>
      </c>
      <c r="I704" s="144">
        <v>20</v>
      </c>
      <c r="J704" s="360">
        <v>14.4</v>
      </c>
      <c r="K704" s="498">
        <v>460</v>
      </c>
      <c r="L704" s="196">
        <f t="shared" si="123"/>
        <v>552</v>
      </c>
      <c r="M704" s="252" t="s">
        <v>18</v>
      </c>
      <c r="N704" s="480" t="s">
        <v>22</v>
      </c>
      <c r="O704" s="4">
        <f t="shared" si="124"/>
        <v>6624</v>
      </c>
      <c r="P704" s="4"/>
      <c r="Q704" s="90"/>
      <c r="R704" s="90"/>
    </row>
    <row r="705" spans="1:18" s="8" customFormat="1" ht="12" customHeight="1" x14ac:dyDescent="0.25">
      <c r="A705" s="335"/>
      <c r="B705" s="172"/>
      <c r="C705" s="535"/>
      <c r="D705" s="536"/>
      <c r="E705" s="334"/>
      <c r="F705" s="334"/>
      <c r="G705" s="334"/>
      <c r="H705" s="334"/>
      <c r="I705" s="334"/>
      <c r="J705" s="334"/>
      <c r="K705" s="369"/>
      <c r="L705" s="537"/>
      <c r="M705" s="536"/>
      <c r="N705" s="11"/>
      <c r="O705" s="4"/>
      <c r="P705" s="4"/>
      <c r="Q705" s="90"/>
      <c r="R705" s="90"/>
    </row>
    <row r="706" spans="1:18" s="31" customFormat="1" ht="5.25" customHeight="1" x14ac:dyDescent="0.25">
      <c r="A706" s="8"/>
      <c r="B706" s="412"/>
      <c r="C706" s="413"/>
      <c r="D706" s="414"/>
      <c r="E706" s="60"/>
      <c r="F706" s="60"/>
      <c r="G706" s="60"/>
      <c r="H706" s="60"/>
      <c r="I706" s="60"/>
      <c r="J706" s="415"/>
      <c r="K706" s="382"/>
      <c r="L706" s="76"/>
      <c r="M706" s="416"/>
      <c r="N706" s="2"/>
      <c r="O706" s="4"/>
      <c r="P706" s="4"/>
      <c r="Q706" s="90"/>
      <c r="R706" s="90"/>
    </row>
    <row r="707" spans="1:18" s="31" customFormat="1" ht="12" customHeight="1" x14ac:dyDescent="0.25">
      <c r="A707" s="4"/>
      <c r="B707" s="82" t="s">
        <v>76</v>
      </c>
      <c r="C707" s="15" t="s">
        <v>184</v>
      </c>
      <c r="D707" s="87"/>
      <c r="E707" s="16"/>
      <c r="F707" s="16"/>
      <c r="G707" s="16"/>
      <c r="H707" s="16"/>
      <c r="I707" s="16"/>
      <c r="J707" s="49"/>
      <c r="K707" s="369"/>
      <c r="L707" s="58"/>
      <c r="M707" s="262"/>
      <c r="N707" s="2"/>
      <c r="O707" s="4"/>
      <c r="P707" s="4"/>
      <c r="Q707" s="90"/>
      <c r="R707" s="90"/>
    </row>
    <row r="708" spans="1:18" s="4" customFormat="1" ht="12" customHeight="1" x14ac:dyDescent="0.25">
      <c r="B708" s="19" t="s">
        <v>29</v>
      </c>
      <c r="C708" s="15" t="s">
        <v>185</v>
      </c>
      <c r="D708" s="87"/>
      <c r="E708" s="16"/>
      <c r="F708" s="16"/>
      <c r="G708" s="16"/>
      <c r="H708" s="16"/>
      <c r="I708" s="16"/>
      <c r="J708" s="16"/>
      <c r="K708" s="369"/>
      <c r="L708" s="58"/>
      <c r="M708" s="262"/>
      <c r="N708" s="2"/>
      <c r="Q708" s="90"/>
      <c r="R708" s="90"/>
    </row>
    <row r="709" spans="1:18" ht="5.25" customHeight="1" x14ac:dyDescent="0.25">
      <c r="B709" s="417"/>
      <c r="C709" s="22"/>
      <c r="D709" s="100"/>
      <c r="E709" s="23"/>
      <c r="F709" s="23"/>
      <c r="G709" s="23"/>
      <c r="H709" s="23"/>
      <c r="I709" s="23"/>
      <c r="J709" s="418"/>
      <c r="K709" s="391"/>
      <c r="L709" s="77"/>
      <c r="M709" s="419"/>
      <c r="N709" s="2"/>
      <c r="O709" s="4"/>
      <c r="P709" s="4"/>
      <c r="Q709" s="90"/>
      <c r="R709" s="90"/>
    </row>
    <row r="710" spans="1:18" s="4" customFormat="1" ht="12" customHeight="1" x14ac:dyDescent="0.25">
      <c r="B710" s="15"/>
      <c r="C710" s="15"/>
      <c r="D710" s="87"/>
      <c r="E710" s="16"/>
      <c r="F710" s="16"/>
      <c r="G710" s="16"/>
      <c r="H710" s="16"/>
      <c r="I710" s="16"/>
      <c r="J710" s="16"/>
      <c r="K710" s="369"/>
      <c r="L710" s="58"/>
      <c r="M710" s="3"/>
      <c r="N710" s="2"/>
      <c r="Q710" s="90"/>
      <c r="R710" s="90"/>
    </row>
    <row r="711" spans="1:18" s="116" customFormat="1" ht="24" customHeight="1" x14ac:dyDescent="0.45">
      <c r="A711" s="4"/>
      <c r="B711" s="164" t="s">
        <v>101</v>
      </c>
      <c r="C711" s="191"/>
      <c r="D711" s="631" t="s">
        <v>339</v>
      </c>
      <c r="E711" s="632"/>
      <c r="F711" s="632"/>
      <c r="G711" s="632"/>
      <c r="H711" s="632"/>
      <c r="I711" s="632"/>
      <c r="J711" s="632"/>
      <c r="K711" s="632"/>
      <c r="L711" s="632"/>
      <c r="M711" s="632"/>
      <c r="N711" s="2"/>
      <c r="O711" s="4"/>
      <c r="P711" s="4"/>
      <c r="Q711" s="90"/>
      <c r="R711" s="90"/>
    </row>
    <row r="712" spans="1:18" s="4" customFormat="1" ht="6.75" customHeight="1" x14ac:dyDescent="0.35">
      <c r="B712" s="55"/>
      <c r="D712" s="98"/>
      <c r="E712" s="2"/>
      <c r="F712" s="2"/>
      <c r="J712" s="27"/>
      <c r="K712" s="235"/>
      <c r="L712" s="58"/>
      <c r="M712" s="5"/>
      <c r="N712" s="2"/>
      <c r="Q712" s="90"/>
      <c r="R712" s="90"/>
    </row>
    <row r="713" spans="1:18" s="8" customFormat="1" ht="36" x14ac:dyDescent="0.25">
      <c r="A713" s="461" t="s">
        <v>374</v>
      </c>
      <c r="B713" s="44" t="s">
        <v>9</v>
      </c>
      <c r="C713" s="7" t="s">
        <v>10</v>
      </c>
      <c r="D713" s="6"/>
      <c r="E713" s="6" t="s">
        <v>100</v>
      </c>
      <c r="F713" s="6" t="s">
        <v>11</v>
      </c>
      <c r="G713" s="6" t="s">
        <v>12</v>
      </c>
      <c r="H713" s="6" t="s">
        <v>13</v>
      </c>
      <c r="I713" s="6" t="s">
        <v>14</v>
      </c>
      <c r="J713" s="6" t="s">
        <v>15</v>
      </c>
      <c r="K713" s="195" t="s">
        <v>123</v>
      </c>
      <c r="L713" s="595" t="s">
        <v>458</v>
      </c>
      <c r="M713" s="596"/>
      <c r="N713" s="2"/>
      <c r="O713" s="4"/>
      <c r="P713" s="4"/>
      <c r="Q713" s="90"/>
      <c r="R713" s="90"/>
    </row>
    <row r="714" spans="1:18" s="4" customFormat="1" ht="12" customHeight="1" x14ac:dyDescent="0.25">
      <c r="A714" s="48"/>
      <c r="B714" s="117"/>
      <c r="C714" s="132"/>
      <c r="D714" s="117"/>
      <c r="E714" s="167"/>
      <c r="F714" s="168"/>
      <c r="G714" s="117"/>
      <c r="H714" s="117"/>
      <c r="I714" s="117"/>
      <c r="J714" s="117"/>
      <c r="K714" s="135"/>
      <c r="L714" s="169"/>
      <c r="M714" s="259"/>
      <c r="N714" s="9"/>
      <c r="Q714" s="90"/>
      <c r="R714" s="90"/>
    </row>
    <row r="715" spans="1:18" s="4" customFormat="1" ht="12" customHeight="1" x14ac:dyDescent="0.25">
      <c r="A715" s="29">
        <v>46501</v>
      </c>
      <c r="B715" s="494">
        <v>35201000</v>
      </c>
      <c r="C715" s="420" t="s">
        <v>74</v>
      </c>
      <c r="D715" s="421"/>
      <c r="E715" s="422" t="s">
        <v>16</v>
      </c>
      <c r="F715" s="405">
        <v>15</v>
      </c>
      <c r="G715" s="144" t="s">
        <v>17</v>
      </c>
      <c r="H715" s="411" t="s">
        <v>64</v>
      </c>
      <c r="I715" s="423">
        <v>40</v>
      </c>
      <c r="J715" s="424">
        <v>14.4</v>
      </c>
      <c r="K715" s="498">
        <v>650</v>
      </c>
      <c r="L715" s="196">
        <f t="shared" ref="L715:L716" si="125">K715*1.2</f>
        <v>780</v>
      </c>
      <c r="M715" s="252" t="s">
        <v>18</v>
      </c>
      <c r="N715" s="480" t="s">
        <v>22</v>
      </c>
      <c r="O715" s="4">
        <f t="shared" ref="O715:O716" si="126">K715*J715</f>
        <v>9360</v>
      </c>
      <c r="Q715" s="90"/>
      <c r="R715" s="90"/>
    </row>
    <row r="716" spans="1:18" s="4" customFormat="1" ht="12" customHeight="1" x14ac:dyDescent="0.25">
      <c r="A716" s="29">
        <v>46502</v>
      </c>
      <c r="B716" s="494">
        <v>35201001</v>
      </c>
      <c r="C716" s="420" t="s">
        <v>74</v>
      </c>
      <c r="D716" s="421"/>
      <c r="E716" s="422" t="s">
        <v>19</v>
      </c>
      <c r="F716" s="405">
        <v>15</v>
      </c>
      <c r="G716" s="144" t="s">
        <v>17</v>
      </c>
      <c r="H716" s="411" t="s">
        <v>64</v>
      </c>
      <c r="I716" s="423">
        <v>20</v>
      </c>
      <c r="J716" s="424">
        <v>14.4</v>
      </c>
      <c r="K716" s="498">
        <v>650</v>
      </c>
      <c r="L716" s="196">
        <f t="shared" si="125"/>
        <v>780</v>
      </c>
      <c r="M716" s="252" t="s">
        <v>18</v>
      </c>
      <c r="N716" s="480" t="s">
        <v>22</v>
      </c>
      <c r="O716" s="4">
        <f t="shared" si="126"/>
        <v>9360</v>
      </c>
      <c r="Q716" s="90"/>
      <c r="R716" s="90"/>
    </row>
    <row r="717" spans="1:18" s="79" customFormat="1" ht="12" customHeight="1" x14ac:dyDescent="0.25">
      <c r="A717" s="30"/>
      <c r="B717" s="165"/>
      <c r="C717" s="166"/>
      <c r="D717" s="160"/>
      <c r="E717" s="165"/>
      <c r="F717" s="165"/>
      <c r="G717" s="165"/>
      <c r="H717" s="163"/>
      <c r="I717" s="165"/>
      <c r="J717" s="165"/>
      <c r="K717" s="146"/>
      <c r="L717" s="186"/>
      <c r="M717" s="271"/>
      <c r="N717" s="12"/>
      <c r="O717" s="4"/>
      <c r="P717" s="4"/>
      <c r="Q717" s="90"/>
      <c r="R717" s="90"/>
    </row>
    <row r="718" spans="1:18" s="79" customFormat="1" ht="4.5" customHeight="1" x14ac:dyDescent="0.2">
      <c r="A718" s="4"/>
      <c r="B718" s="94"/>
      <c r="C718" s="95"/>
      <c r="D718" s="106"/>
      <c r="E718" s="96"/>
      <c r="F718" s="96"/>
      <c r="G718" s="96"/>
      <c r="H718" s="93"/>
      <c r="I718" s="96"/>
      <c r="J718" s="96"/>
      <c r="K718" s="60"/>
      <c r="L718" s="97"/>
      <c r="M718" s="272"/>
      <c r="N718" s="2"/>
      <c r="O718" s="4"/>
      <c r="P718" s="4"/>
      <c r="Q718" s="90"/>
      <c r="R718" s="90"/>
    </row>
    <row r="719" spans="1:18" s="4" customFormat="1" ht="12" customHeight="1" x14ac:dyDescent="0.25">
      <c r="B719" s="19" t="s">
        <v>76</v>
      </c>
      <c r="C719" s="15" t="s">
        <v>87</v>
      </c>
      <c r="D719" s="87"/>
      <c r="E719" s="81"/>
      <c r="F719" s="16"/>
      <c r="G719" s="16"/>
      <c r="H719" s="16"/>
      <c r="I719" s="16"/>
      <c r="J719" s="16"/>
      <c r="K719" s="49"/>
      <c r="L719" s="58"/>
      <c r="M719" s="263"/>
      <c r="N719" s="2"/>
      <c r="Q719" s="90"/>
      <c r="R719" s="90"/>
    </row>
    <row r="720" spans="1:18" s="4" customFormat="1" ht="12" customHeight="1" x14ac:dyDescent="0.25">
      <c r="B720" s="89" t="s">
        <v>29</v>
      </c>
      <c r="C720" s="22" t="s">
        <v>160</v>
      </c>
      <c r="D720" s="100"/>
      <c r="E720" s="23"/>
      <c r="F720" s="23"/>
      <c r="G720" s="23"/>
      <c r="H720" s="23"/>
      <c r="I720" s="23"/>
      <c r="J720" s="23"/>
      <c r="K720" s="86"/>
      <c r="L720" s="77"/>
      <c r="M720" s="264"/>
      <c r="N720" s="2"/>
      <c r="Q720" s="90"/>
      <c r="R720" s="90"/>
    </row>
    <row r="721" spans="1:18" ht="12" customHeight="1" x14ac:dyDescent="0.25">
      <c r="B721" s="16"/>
      <c r="G721" s="16"/>
      <c r="H721" s="16"/>
      <c r="I721" s="16"/>
      <c r="J721" s="244"/>
      <c r="K721" s="288"/>
      <c r="M721" s="54"/>
      <c r="N721" s="2"/>
      <c r="O721" s="4"/>
      <c r="P721" s="4"/>
      <c r="Q721" s="90"/>
      <c r="R721" s="90"/>
    </row>
    <row r="722" spans="1:18" s="4" customFormat="1" ht="12" customHeight="1" x14ac:dyDescent="0.25">
      <c r="B722" s="15"/>
      <c r="C722" s="15"/>
      <c r="D722" s="87"/>
      <c r="E722" s="16"/>
      <c r="F722" s="16"/>
      <c r="G722" s="16"/>
      <c r="H722" s="16"/>
      <c r="I722" s="16"/>
      <c r="J722" s="16"/>
      <c r="K722" s="49"/>
      <c r="L722" s="58"/>
      <c r="M722" s="3"/>
      <c r="N722" s="2"/>
      <c r="Q722" s="90"/>
      <c r="R722" s="90"/>
    </row>
    <row r="723" spans="1:18" s="4" customFormat="1" ht="12" customHeight="1" x14ac:dyDescent="0.25">
      <c r="B723" s="15"/>
      <c r="C723" s="15"/>
      <c r="D723" s="87"/>
      <c r="E723" s="16"/>
      <c r="F723" s="16"/>
      <c r="G723" s="16"/>
      <c r="H723" s="16"/>
      <c r="I723" s="16"/>
      <c r="J723" s="16"/>
      <c r="K723" s="369"/>
      <c r="L723" s="58"/>
      <c r="M723" s="3"/>
      <c r="N723" s="2"/>
      <c r="Q723" s="90"/>
      <c r="R723" s="90"/>
    </row>
    <row r="724" spans="1:18" s="116" customFormat="1" ht="24" customHeight="1" x14ac:dyDescent="0.4">
      <c r="A724" s="4"/>
      <c r="B724" s="171" t="s">
        <v>116</v>
      </c>
      <c r="C724" s="192"/>
      <c r="D724" s="597" t="s">
        <v>110</v>
      </c>
      <c r="E724" s="598"/>
      <c r="F724" s="598"/>
      <c r="G724" s="598"/>
      <c r="H724" s="598"/>
      <c r="I724" s="598"/>
      <c r="J724" s="598"/>
      <c r="K724" s="598"/>
      <c r="L724" s="598"/>
      <c r="M724" s="598"/>
      <c r="N724" s="2"/>
      <c r="O724" s="4"/>
      <c r="P724" s="4"/>
      <c r="Q724" s="90"/>
      <c r="R724" s="90"/>
    </row>
    <row r="725" spans="1:18" s="176" customFormat="1" ht="11.25" customHeight="1" x14ac:dyDescent="0.2">
      <c r="A725" s="4"/>
      <c r="B725" s="173"/>
      <c r="C725" s="174"/>
      <c r="D725" s="175"/>
      <c r="E725" s="174"/>
      <c r="F725" s="174"/>
      <c r="G725" s="174"/>
      <c r="H725" s="174"/>
      <c r="I725" s="174"/>
      <c r="J725" s="174"/>
      <c r="K725" s="444"/>
      <c r="L725" s="174"/>
      <c r="M725" s="174"/>
      <c r="N725" s="2"/>
      <c r="O725" s="4"/>
      <c r="P725" s="4"/>
      <c r="Q725" s="90"/>
      <c r="R725" s="90"/>
    </row>
    <row r="726" spans="1:18" s="8" customFormat="1" ht="36" x14ac:dyDescent="0.25">
      <c r="A726" s="461" t="s">
        <v>374</v>
      </c>
      <c r="B726" s="44" t="s">
        <v>9</v>
      </c>
      <c r="C726" s="7" t="s">
        <v>10</v>
      </c>
      <c r="D726" s="6"/>
      <c r="E726" s="6" t="s">
        <v>100</v>
      </c>
      <c r="F726" s="193" t="s">
        <v>333</v>
      </c>
      <c r="G726" s="193" t="s">
        <v>334</v>
      </c>
      <c r="H726" s="6" t="s">
        <v>13</v>
      </c>
      <c r="I726" s="6" t="s">
        <v>14</v>
      </c>
      <c r="J726" s="6" t="s">
        <v>15</v>
      </c>
      <c r="K726" s="371" t="s">
        <v>123</v>
      </c>
      <c r="L726" s="595" t="s">
        <v>458</v>
      </c>
      <c r="M726" s="596"/>
      <c r="N726" s="2"/>
      <c r="O726" s="4"/>
      <c r="P726" s="4"/>
      <c r="Q726" s="90"/>
      <c r="R726" s="90"/>
    </row>
    <row r="727" spans="1:18" s="4" customFormat="1" ht="12" customHeight="1" x14ac:dyDescent="0.25">
      <c r="A727" s="48"/>
      <c r="B727" s="9"/>
      <c r="C727" s="48"/>
      <c r="D727" s="52"/>
      <c r="E727" s="9"/>
      <c r="F727" s="35"/>
      <c r="G727" s="9"/>
      <c r="H727" s="62"/>
      <c r="I727" s="9"/>
      <c r="J727" s="9"/>
      <c r="K727" s="382"/>
      <c r="L727" s="183"/>
      <c r="M727" s="268"/>
      <c r="N727" s="9"/>
      <c r="Q727" s="90"/>
      <c r="R727" s="90"/>
    </row>
    <row r="728" spans="1:18" s="4" customFormat="1" ht="12" customHeight="1" x14ac:dyDescent="0.25">
      <c r="A728" s="29">
        <v>47451</v>
      </c>
      <c r="B728" s="494">
        <v>35608190</v>
      </c>
      <c r="C728" s="319" t="s">
        <v>174</v>
      </c>
      <c r="D728" s="138"/>
      <c r="E728" s="118" t="s">
        <v>19</v>
      </c>
      <c r="F728" s="118">
        <v>30</v>
      </c>
      <c r="G728" s="118" t="s">
        <v>17</v>
      </c>
      <c r="H728" s="118" t="s">
        <v>66</v>
      </c>
      <c r="I728" s="118">
        <v>5</v>
      </c>
      <c r="J728" s="118">
        <f>0.72*I728</f>
        <v>3.5999999999999996</v>
      </c>
      <c r="K728" s="498">
        <v>4180</v>
      </c>
      <c r="L728" s="196">
        <f t="shared" ref="L728:L729" si="127">K728*1.2</f>
        <v>5016</v>
      </c>
      <c r="M728" s="252" t="s">
        <v>18</v>
      </c>
      <c r="N728" s="480" t="s">
        <v>22</v>
      </c>
      <c r="O728" s="4">
        <f t="shared" ref="O728:O735" si="128">K728*J728</f>
        <v>15047.999999999998</v>
      </c>
      <c r="Q728" s="90"/>
      <c r="R728" s="90"/>
    </row>
    <row r="729" spans="1:18" s="4" customFormat="1" ht="12" customHeight="1" x14ac:dyDescent="0.25">
      <c r="A729" s="29">
        <v>47461</v>
      </c>
      <c r="B729" s="494">
        <v>35608191</v>
      </c>
      <c r="C729" s="319" t="s">
        <v>175</v>
      </c>
      <c r="D729" s="138"/>
      <c r="E729" s="118" t="s">
        <v>19</v>
      </c>
      <c r="F729" s="118">
        <v>50</v>
      </c>
      <c r="G729" s="118" t="s">
        <v>17</v>
      </c>
      <c r="H729" s="118" t="s">
        <v>66</v>
      </c>
      <c r="I729" s="118">
        <v>3</v>
      </c>
      <c r="J729" s="118">
        <f>0.72*I729</f>
        <v>2.16</v>
      </c>
      <c r="K729" s="498">
        <v>4890</v>
      </c>
      <c r="L729" s="196">
        <f t="shared" si="127"/>
        <v>5868</v>
      </c>
      <c r="M729" s="252" t="s">
        <v>18</v>
      </c>
      <c r="N729" s="480" t="s">
        <v>22</v>
      </c>
      <c r="O729" s="4">
        <f t="shared" si="128"/>
        <v>10562.400000000001</v>
      </c>
      <c r="Q729" s="90"/>
      <c r="R729" s="90"/>
    </row>
    <row r="730" spans="1:18" s="37" customFormat="1" ht="12" customHeight="1" x14ac:dyDescent="0.25">
      <c r="A730" s="29">
        <v>50800</v>
      </c>
      <c r="B730" s="489">
        <v>35611126</v>
      </c>
      <c r="C730" s="420" t="s">
        <v>117</v>
      </c>
      <c r="D730" s="425"/>
      <c r="E730" s="118" t="s">
        <v>19</v>
      </c>
      <c r="F730" s="405">
        <v>30</v>
      </c>
      <c r="G730" s="118" t="s">
        <v>17</v>
      </c>
      <c r="H730" s="426" t="s">
        <v>64</v>
      </c>
      <c r="I730" s="423">
        <v>10</v>
      </c>
      <c r="J730" s="424">
        <v>7.2</v>
      </c>
      <c r="K730" s="498">
        <v>900</v>
      </c>
      <c r="L730" s="196">
        <f t="shared" ref="L730:L731" si="129">K730*1.2</f>
        <v>1080</v>
      </c>
      <c r="M730" s="252" t="s">
        <v>18</v>
      </c>
      <c r="N730" s="485" t="s">
        <v>17</v>
      </c>
      <c r="O730" s="4">
        <f t="shared" si="128"/>
        <v>6480</v>
      </c>
      <c r="P730" s="4"/>
      <c r="Q730" s="90"/>
      <c r="R730" s="90"/>
    </row>
    <row r="731" spans="1:18" s="37" customFormat="1" ht="12" customHeight="1" x14ac:dyDescent="0.25">
      <c r="A731" s="29">
        <v>50820</v>
      </c>
      <c r="B731" s="489">
        <v>35611135</v>
      </c>
      <c r="C731" s="420" t="s">
        <v>117</v>
      </c>
      <c r="D731" s="425"/>
      <c r="E731" s="118" t="s">
        <v>19</v>
      </c>
      <c r="F731" s="405">
        <v>50</v>
      </c>
      <c r="G731" s="118" t="s">
        <v>17</v>
      </c>
      <c r="H731" s="426" t="s">
        <v>64</v>
      </c>
      <c r="I731" s="423">
        <v>6</v>
      </c>
      <c r="J731" s="424">
        <v>4.32</v>
      </c>
      <c r="K731" s="498">
        <v>1270</v>
      </c>
      <c r="L731" s="196">
        <f t="shared" si="129"/>
        <v>1524</v>
      </c>
      <c r="M731" s="252" t="s">
        <v>18</v>
      </c>
      <c r="N731" s="485" t="s">
        <v>17</v>
      </c>
      <c r="O731" s="4">
        <f t="shared" si="128"/>
        <v>5486.4000000000005</v>
      </c>
      <c r="P731" s="4"/>
      <c r="Q731" s="90"/>
      <c r="R731" s="90"/>
    </row>
    <row r="732" spans="1:18" s="37" customFormat="1" ht="12" customHeight="1" x14ac:dyDescent="0.25">
      <c r="A732" s="29">
        <v>50700</v>
      </c>
      <c r="B732" s="489">
        <v>35611120</v>
      </c>
      <c r="C732" s="420" t="s">
        <v>118</v>
      </c>
      <c r="D732" s="425"/>
      <c r="E732" s="118" t="s">
        <v>19</v>
      </c>
      <c r="F732" s="405">
        <v>30</v>
      </c>
      <c r="G732" s="118" t="s">
        <v>17</v>
      </c>
      <c r="H732" s="426" t="s">
        <v>65</v>
      </c>
      <c r="I732" s="423">
        <v>10</v>
      </c>
      <c r="J732" s="424">
        <v>7.2</v>
      </c>
      <c r="K732" s="498">
        <v>900</v>
      </c>
      <c r="L732" s="196">
        <f t="shared" ref="L732:L733" si="130">K732*1.2</f>
        <v>1080</v>
      </c>
      <c r="M732" s="252" t="s">
        <v>18</v>
      </c>
      <c r="N732" s="485" t="s">
        <v>17</v>
      </c>
      <c r="O732" s="4">
        <f t="shared" si="128"/>
        <v>6480</v>
      </c>
      <c r="P732" s="4"/>
      <c r="Q732" s="90"/>
      <c r="R732" s="90"/>
    </row>
    <row r="733" spans="1:18" s="37" customFormat="1" ht="12" customHeight="1" x14ac:dyDescent="0.25">
      <c r="A733" s="29">
        <v>50720</v>
      </c>
      <c r="B733" s="489">
        <v>35611130</v>
      </c>
      <c r="C733" s="420" t="s">
        <v>118</v>
      </c>
      <c r="D733" s="425"/>
      <c r="E733" s="118" t="s">
        <v>19</v>
      </c>
      <c r="F733" s="405">
        <v>50</v>
      </c>
      <c r="G733" s="118" t="s">
        <v>17</v>
      </c>
      <c r="H733" s="426" t="s">
        <v>65</v>
      </c>
      <c r="I733" s="423">
        <v>6</v>
      </c>
      <c r="J733" s="424">
        <v>4.32</v>
      </c>
      <c r="K733" s="498">
        <v>1270</v>
      </c>
      <c r="L733" s="196">
        <f t="shared" si="130"/>
        <v>1524</v>
      </c>
      <c r="M733" s="252" t="s">
        <v>18</v>
      </c>
      <c r="N733" s="485" t="s">
        <v>17</v>
      </c>
      <c r="O733" s="4">
        <f t="shared" si="128"/>
        <v>5486.4000000000005</v>
      </c>
      <c r="P733" s="4"/>
      <c r="Q733" s="90"/>
      <c r="R733" s="90"/>
    </row>
    <row r="734" spans="1:18" s="37" customFormat="1" ht="12" customHeight="1" x14ac:dyDescent="0.25">
      <c r="A734" s="29">
        <v>50750</v>
      </c>
      <c r="B734" s="489">
        <v>35611122</v>
      </c>
      <c r="C734" s="420" t="s">
        <v>119</v>
      </c>
      <c r="D734" s="425"/>
      <c r="E734" s="118" t="s">
        <v>19</v>
      </c>
      <c r="F734" s="405">
        <v>30</v>
      </c>
      <c r="G734" s="118" t="s">
        <v>17</v>
      </c>
      <c r="H734" s="426" t="s">
        <v>55</v>
      </c>
      <c r="I734" s="423">
        <v>10</v>
      </c>
      <c r="J734" s="424">
        <v>7.2</v>
      </c>
      <c r="K734" s="498">
        <v>900</v>
      </c>
      <c r="L734" s="196">
        <f t="shared" ref="L734:L735" si="131">K734*1.2</f>
        <v>1080</v>
      </c>
      <c r="M734" s="252" t="s">
        <v>18</v>
      </c>
      <c r="N734" s="485" t="s">
        <v>17</v>
      </c>
      <c r="O734" s="4">
        <f t="shared" si="128"/>
        <v>6480</v>
      </c>
      <c r="P734" s="4"/>
      <c r="Q734" s="90"/>
      <c r="R734" s="90"/>
    </row>
    <row r="735" spans="1:18" s="4" customFormat="1" ht="12" customHeight="1" x14ac:dyDescent="0.25">
      <c r="A735" s="29">
        <v>50770</v>
      </c>
      <c r="B735" s="489">
        <v>35611132</v>
      </c>
      <c r="C735" s="420" t="s">
        <v>120</v>
      </c>
      <c r="D735" s="425"/>
      <c r="E735" s="118" t="s">
        <v>19</v>
      </c>
      <c r="F735" s="405">
        <v>50</v>
      </c>
      <c r="G735" s="118" t="s">
        <v>17</v>
      </c>
      <c r="H735" s="426" t="s">
        <v>55</v>
      </c>
      <c r="I735" s="423">
        <v>6</v>
      </c>
      <c r="J735" s="424">
        <v>4.32</v>
      </c>
      <c r="K735" s="498">
        <v>1270</v>
      </c>
      <c r="L735" s="196">
        <f t="shared" si="131"/>
        <v>1524</v>
      </c>
      <c r="M735" s="252" t="s">
        <v>18</v>
      </c>
      <c r="N735" s="485" t="s">
        <v>17</v>
      </c>
      <c r="O735" s="4">
        <f t="shared" si="128"/>
        <v>5486.4000000000005</v>
      </c>
      <c r="Q735" s="90"/>
      <c r="R735" s="90"/>
    </row>
    <row r="736" spans="1:18" s="4" customFormat="1" ht="12" customHeight="1" x14ac:dyDescent="0.25">
      <c r="A736" s="30"/>
      <c r="B736" s="159"/>
      <c r="C736" s="177"/>
      <c r="D736" s="160"/>
      <c r="E736" s="123"/>
      <c r="F736" s="159"/>
      <c r="G736" s="123"/>
      <c r="H736" s="161"/>
      <c r="I736" s="159"/>
      <c r="J736" s="162"/>
      <c r="K736" s="445"/>
      <c r="L736" s="189"/>
      <c r="M736" s="253"/>
      <c r="N736" s="12"/>
      <c r="Q736" s="90"/>
      <c r="R736" s="90"/>
    </row>
    <row r="737" spans="1:18" s="4" customFormat="1" ht="6" customHeight="1" x14ac:dyDescent="0.25">
      <c r="B737" s="34"/>
      <c r="C737" s="25"/>
      <c r="D737" s="80"/>
      <c r="E737" s="35"/>
      <c r="F737" s="35"/>
      <c r="G737" s="25"/>
      <c r="H737" s="25"/>
      <c r="I737" s="25"/>
      <c r="J737" s="35"/>
      <c r="K737" s="382"/>
      <c r="L737" s="76"/>
      <c r="M737" s="261"/>
      <c r="N737" s="2"/>
      <c r="Q737" s="90"/>
      <c r="R737" s="90"/>
    </row>
    <row r="738" spans="1:18" s="4" customFormat="1" ht="12" customHeight="1" x14ac:dyDescent="0.25">
      <c r="B738" s="289" t="s">
        <v>76</v>
      </c>
      <c r="C738" s="236" t="s">
        <v>102</v>
      </c>
      <c r="D738" s="290"/>
      <c r="E738" s="49"/>
      <c r="F738" s="49"/>
      <c r="G738" s="236"/>
      <c r="H738" s="236"/>
      <c r="I738" s="236"/>
      <c r="J738" s="282"/>
      <c r="K738" s="369"/>
      <c r="L738" s="283"/>
      <c r="M738" s="284"/>
      <c r="N738" s="2"/>
      <c r="Q738" s="90"/>
      <c r="R738" s="90"/>
    </row>
    <row r="739" spans="1:18" s="4" customFormat="1" ht="12" customHeight="1" x14ac:dyDescent="0.25">
      <c r="B739" s="289"/>
      <c r="C739" s="236" t="s">
        <v>127</v>
      </c>
      <c r="D739" s="290"/>
      <c r="E739" s="49"/>
      <c r="F739" s="49"/>
      <c r="G739" s="236"/>
      <c r="H739" s="236"/>
      <c r="I739" s="236"/>
      <c r="J739" s="282"/>
      <c r="K739" s="369"/>
      <c r="L739" s="283"/>
      <c r="M739" s="284"/>
      <c r="N739" s="2"/>
      <c r="Q739" s="90"/>
      <c r="R739" s="90"/>
    </row>
    <row r="740" spans="1:18" s="4" customFormat="1" ht="12" customHeight="1" x14ac:dyDescent="0.25">
      <c r="B740" s="291"/>
      <c r="C740" s="236" t="s">
        <v>177</v>
      </c>
      <c r="D740" s="290"/>
      <c r="E740" s="49"/>
      <c r="F740" s="49"/>
      <c r="G740" s="236"/>
      <c r="H740" s="236"/>
      <c r="I740" s="236"/>
      <c r="J740" s="282"/>
      <c r="K740" s="369"/>
      <c r="L740" s="283"/>
      <c r="M740" s="284"/>
      <c r="N740" s="2"/>
      <c r="Q740" s="90"/>
      <c r="R740" s="90"/>
    </row>
    <row r="741" spans="1:18" s="4" customFormat="1" ht="12.75" customHeight="1" x14ac:dyDescent="0.25">
      <c r="B741" s="292"/>
      <c r="C741" s="238" t="s">
        <v>278</v>
      </c>
      <c r="D741" s="293"/>
      <c r="E741" s="86"/>
      <c r="F741" s="86"/>
      <c r="G741" s="238"/>
      <c r="H741" s="238"/>
      <c r="I741" s="238"/>
      <c r="J741" s="285"/>
      <c r="K741" s="391"/>
      <c r="L741" s="286"/>
      <c r="M741" s="287"/>
      <c r="N741" s="2"/>
      <c r="Q741" s="90"/>
      <c r="R741" s="90"/>
    </row>
    <row r="742" spans="1:18" s="4" customFormat="1" ht="3" customHeight="1" x14ac:dyDescent="0.25">
      <c r="B742" s="15"/>
      <c r="C742" s="15"/>
      <c r="D742" s="87"/>
      <c r="E742" s="16"/>
      <c r="F742" s="16"/>
      <c r="G742" s="15"/>
      <c r="H742" s="15"/>
      <c r="I742" s="15"/>
      <c r="J742" s="16"/>
      <c r="K742" s="369"/>
      <c r="L742" s="58"/>
      <c r="M742" s="3"/>
      <c r="N742" s="2"/>
      <c r="Q742" s="90"/>
      <c r="R742" s="90"/>
    </row>
    <row r="743" spans="1:18" s="4" customFormat="1" ht="12" customHeight="1" x14ac:dyDescent="0.2">
      <c r="B743" s="92"/>
      <c r="C743" s="57"/>
      <c r="D743" s="105"/>
      <c r="E743" s="16"/>
      <c r="F743" s="61"/>
      <c r="J743" s="2"/>
      <c r="K743" s="365"/>
      <c r="L743" s="58"/>
      <c r="M743" s="3"/>
      <c r="N743" s="2"/>
      <c r="Q743" s="90"/>
      <c r="R743" s="90"/>
    </row>
    <row r="744" spans="1:18" s="116" customFormat="1" ht="23.25" customHeight="1" x14ac:dyDescent="0.45">
      <c r="A744" s="4"/>
      <c r="B744" s="164" t="s">
        <v>291</v>
      </c>
      <c r="C744" s="128"/>
      <c r="D744" s="597" t="s">
        <v>112</v>
      </c>
      <c r="E744" s="598"/>
      <c r="F744" s="598"/>
      <c r="G744" s="598"/>
      <c r="H744" s="598"/>
      <c r="I744" s="598"/>
      <c r="J744" s="598"/>
      <c r="K744" s="598"/>
      <c r="L744" s="598"/>
      <c r="M744" s="598"/>
      <c r="N744" s="2"/>
      <c r="O744" s="4"/>
      <c r="P744" s="4"/>
      <c r="Q744" s="90"/>
      <c r="R744" s="90"/>
    </row>
    <row r="745" spans="1:18" s="8" customFormat="1" ht="36" x14ac:dyDescent="0.25">
      <c r="A745" s="461" t="s">
        <v>374</v>
      </c>
      <c r="B745" s="6" t="s">
        <v>9</v>
      </c>
      <c r="C745" s="108" t="s">
        <v>10</v>
      </c>
      <c r="D745" s="185"/>
      <c r="E745" s="6" t="s">
        <v>100</v>
      </c>
      <c r="F745" s="193" t="s">
        <v>333</v>
      </c>
      <c r="G745" s="193" t="s">
        <v>334</v>
      </c>
      <c r="H745" s="6" t="s">
        <v>13</v>
      </c>
      <c r="I745" s="6" t="s">
        <v>14</v>
      </c>
      <c r="J745" s="6" t="s">
        <v>15</v>
      </c>
      <c r="K745" s="371" t="s">
        <v>123</v>
      </c>
      <c r="L745" s="595" t="s">
        <v>458</v>
      </c>
      <c r="M745" s="596"/>
      <c r="N745" s="2"/>
      <c r="O745" s="4"/>
      <c r="P745" s="4"/>
      <c r="Q745" s="90"/>
      <c r="R745" s="90"/>
    </row>
    <row r="746" spans="1:18" s="4" customFormat="1" ht="12" customHeight="1" x14ac:dyDescent="0.25">
      <c r="A746" s="48"/>
      <c r="B746" s="278"/>
      <c r="C746" s="280"/>
      <c r="D746" s="279"/>
      <c r="E746" s="33"/>
      <c r="F746" s="33"/>
      <c r="G746" s="33"/>
      <c r="H746" s="33"/>
      <c r="I746" s="33"/>
      <c r="J746" s="33"/>
      <c r="K746" s="385"/>
      <c r="L746" s="75"/>
      <c r="M746" s="255"/>
      <c r="N746" s="9"/>
      <c r="Q746" s="90"/>
      <c r="R746" s="90"/>
    </row>
    <row r="747" spans="1:18" s="4" customFormat="1" ht="12" customHeight="1" x14ac:dyDescent="0.25">
      <c r="A747" s="29">
        <v>59730</v>
      </c>
      <c r="B747" s="486">
        <v>35581300</v>
      </c>
      <c r="C747" s="319" t="s">
        <v>285</v>
      </c>
      <c r="D747" s="138"/>
      <c r="E747" s="118" t="s">
        <v>56</v>
      </c>
      <c r="F747" s="118">
        <v>40</v>
      </c>
      <c r="G747" s="118" t="s">
        <v>17</v>
      </c>
      <c r="H747" s="118" t="s">
        <v>138</v>
      </c>
      <c r="I747" s="118">
        <v>4</v>
      </c>
      <c r="J747" s="118">
        <v>12.96</v>
      </c>
      <c r="K747" s="498">
        <v>2440</v>
      </c>
      <c r="L747" s="196">
        <f t="shared" ref="L747:L748" si="132">K747*1.2</f>
        <v>2928</v>
      </c>
      <c r="M747" s="252" t="s">
        <v>18</v>
      </c>
      <c r="N747" s="485" t="s">
        <v>17</v>
      </c>
      <c r="O747" s="4">
        <f t="shared" ref="O747:O768" si="133">K747*J747</f>
        <v>31622.400000000001</v>
      </c>
      <c r="Q747" s="90"/>
      <c r="R747" s="90"/>
    </row>
    <row r="748" spans="1:18" s="4" customFormat="1" ht="12" customHeight="1" x14ac:dyDescent="0.25">
      <c r="A748" s="29">
        <v>59732</v>
      </c>
      <c r="B748" s="490">
        <v>35576600</v>
      </c>
      <c r="C748" s="319" t="s">
        <v>286</v>
      </c>
      <c r="D748" s="138"/>
      <c r="E748" s="118" t="s">
        <v>57</v>
      </c>
      <c r="F748" s="118">
        <v>40</v>
      </c>
      <c r="G748" s="118" t="s">
        <v>23</v>
      </c>
      <c r="H748" s="118" t="s">
        <v>138</v>
      </c>
      <c r="I748" s="118">
        <v>4</v>
      </c>
      <c r="J748" s="118">
        <v>6.48</v>
      </c>
      <c r="K748" s="498">
        <v>4020</v>
      </c>
      <c r="L748" s="196">
        <f t="shared" si="132"/>
        <v>4824</v>
      </c>
      <c r="M748" s="252" t="s">
        <v>18</v>
      </c>
      <c r="N748" s="480" t="s">
        <v>22</v>
      </c>
      <c r="O748" s="4">
        <f t="shared" si="133"/>
        <v>26049.600000000002</v>
      </c>
      <c r="Q748" s="90"/>
      <c r="R748" s="90"/>
    </row>
    <row r="749" spans="1:18" s="4" customFormat="1" ht="12" customHeight="1" x14ac:dyDescent="0.25">
      <c r="A749" s="29"/>
      <c r="B749" s="490" t="s">
        <v>479</v>
      </c>
      <c r="C749" s="319" t="s">
        <v>523</v>
      </c>
      <c r="D749" s="138"/>
      <c r="E749" s="118" t="s">
        <v>57</v>
      </c>
      <c r="F749" s="118">
        <v>40</v>
      </c>
      <c r="G749" s="118" t="s">
        <v>23</v>
      </c>
      <c r="H749" s="118" t="s">
        <v>159</v>
      </c>
      <c r="I749" s="118">
        <v>4</v>
      </c>
      <c r="J749" s="118">
        <v>6.48</v>
      </c>
      <c r="K749" s="498">
        <v>5100</v>
      </c>
      <c r="L749" s="196">
        <f t="shared" ref="L749" si="134">K749*1.2</f>
        <v>6120</v>
      </c>
      <c r="M749" s="252" t="s">
        <v>18</v>
      </c>
      <c r="N749" s="480" t="s">
        <v>22</v>
      </c>
      <c r="O749" s="4">
        <f t="shared" ref="O749" si="135">K749*J749</f>
        <v>33048</v>
      </c>
      <c r="Q749" s="90"/>
      <c r="R749" s="90"/>
    </row>
    <row r="750" spans="1:18" s="4" customFormat="1" ht="12" customHeight="1" x14ac:dyDescent="0.25">
      <c r="A750" s="29">
        <v>59406</v>
      </c>
      <c r="B750" s="486">
        <v>35582650</v>
      </c>
      <c r="C750" s="319" t="s">
        <v>287</v>
      </c>
      <c r="D750" s="138"/>
      <c r="E750" s="118" t="s">
        <v>56</v>
      </c>
      <c r="F750" s="118">
        <v>40</v>
      </c>
      <c r="G750" s="118" t="s">
        <v>17</v>
      </c>
      <c r="H750" s="118" t="s">
        <v>52</v>
      </c>
      <c r="I750" s="118">
        <v>4</v>
      </c>
      <c r="J750" s="118">
        <v>12.96</v>
      </c>
      <c r="K750" s="498">
        <v>3060</v>
      </c>
      <c r="L750" s="196">
        <f t="shared" ref="L750:L755" si="136">K750*1.2</f>
        <v>3672</v>
      </c>
      <c r="M750" s="252" t="s">
        <v>18</v>
      </c>
      <c r="N750" s="485" t="s">
        <v>17</v>
      </c>
      <c r="O750" s="4">
        <f t="shared" si="133"/>
        <v>39657.600000000006</v>
      </c>
      <c r="Q750" s="90"/>
      <c r="R750" s="90"/>
    </row>
    <row r="751" spans="1:18" s="4" customFormat="1" ht="12" customHeight="1" x14ac:dyDescent="0.25">
      <c r="A751" s="29">
        <v>59262</v>
      </c>
      <c r="B751" s="490">
        <v>35582611</v>
      </c>
      <c r="C751" s="319" t="s">
        <v>287</v>
      </c>
      <c r="D751" s="138"/>
      <c r="E751" s="118" t="s">
        <v>56</v>
      </c>
      <c r="F751" s="118">
        <v>40</v>
      </c>
      <c r="G751" s="118" t="s">
        <v>17</v>
      </c>
      <c r="H751" s="118" t="s">
        <v>167</v>
      </c>
      <c r="I751" s="118">
        <v>4</v>
      </c>
      <c r="J751" s="118">
        <v>12.96</v>
      </c>
      <c r="K751" s="498">
        <v>5140</v>
      </c>
      <c r="L751" s="196">
        <f t="shared" si="136"/>
        <v>6168</v>
      </c>
      <c r="M751" s="252" t="s">
        <v>18</v>
      </c>
      <c r="N751" s="480" t="s">
        <v>22</v>
      </c>
      <c r="O751" s="4">
        <f t="shared" si="133"/>
        <v>66614.400000000009</v>
      </c>
      <c r="Q751" s="90"/>
      <c r="R751" s="90"/>
    </row>
    <row r="752" spans="1:18" s="4" customFormat="1" ht="12" customHeight="1" x14ac:dyDescent="0.25">
      <c r="A752" s="29">
        <v>58787</v>
      </c>
      <c r="B752" s="452">
        <v>35582670</v>
      </c>
      <c r="C752" s="319" t="s">
        <v>287</v>
      </c>
      <c r="D752" s="138"/>
      <c r="E752" s="118" t="s">
        <v>56</v>
      </c>
      <c r="F752" s="118">
        <v>40</v>
      </c>
      <c r="G752" s="118" t="s">
        <v>17</v>
      </c>
      <c r="H752" s="118" t="s">
        <v>347</v>
      </c>
      <c r="I752" s="118">
        <v>4</v>
      </c>
      <c r="J752" s="118">
        <v>12.96</v>
      </c>
      <c r="K752" s="498">
        <v>5140</v>
      </c>
      <c r="L752" s="196">
        <f t="shared" si="136"/>
        <v>6168</v>
      </c>
      <c r="M752" s="252" t="s">
        <v>18</v>
      </c>
      <c r="N752" s="450" t="s">
        <v>23</v>
      </c>
      <c r="O752" s="4">
        <f t="shared" si="133"/>
        <v>66614.400000000009</v>
      </c>
      <c r="Q752" s="90"/>
      <c r="R752" s="90"/>
    </row>
    <row r="753" spans="1:18" s="4" customFormat="1" ht="12" customHeight="1" x14ac:dyDescent="0.25">
      <c r="A753" s="29">
        <v>59253</v>
      </c>
      <c r="B753" s="490">
        <v>35577729</v>
      </c>
      <c r="C753" s="319" t="s">
        <v>288</v>
      </c>
      <c r="D753" s="138"/>
      <c r="E753" s="118" t="s">
        <v>57</v>
      </c>
      <c r="F753" s="118">
        <v>40</v>
      </c>
      <c r="G753" s="118" t="s">
        <v>23</v>
      </c>
      <c r="H753" s="118" t="s">
        <v>52</v>
      </c>
      <c r="I753" s="118">
        <v>4</v>
      </c>
      <c r="J753" s="118">
        <v>6.48</v>
      </c>
      <c r="K753" s="498">
        <v>5870</v>
      </c>
      <c r="L753" s="196">
        <f t="shared" si="136"/>
        <v>7044</v>
      </c>
      <c r="M753" s="252" t="s">
        <v>18</v>
      </c>
      <c r="N753" s="480" t="s">
        <v>22</v>
      </c>
      <c r="O753" s="4">
        <f t="shared" si="133"/>
        <v>38037.600000000006</v>
      </c>
      <c r="Q753" s="90"/>
      <c r="R753" s="90"/>
    </row>
    <row r="754" spans="1:18" s="4" customFormat="1" ht="12" customHeight="1" x14ac:dyDescent="0.25">
      <c r="A754" s="29">
        <v>59286</v>
      </c>
      <c r="B754" s="490">
        <v>35577022</v>
      </c>
      <c r="C754" s="319" t="s">
        <v>288</v>
      </c>
      <c r="D754" s="138"/>
      <c r="E754" s="118" t="s">
        <v>57</v>
      </c>
      <c r="F754" s="118">
        <v>40</v>
      </c>
      <c r="G754" s="118" t="s">
        <v>23</v>
      </c>
      <c r="H754" s="118" t="s">
        <v>167</v>
      </c>
      <c r="I754" s="118">
        <v>4</v>
      </c>
      <c r="J754" s="118">
        <v>6.48</v>
      </c>
      <c r="K754" s="498">
        <v>6450</v>
      </c>
      <c r="L754" s="196">
        <f t="shared" si="136"/>
        <v>7740</v>
      </c>
      <c r="M754" s="252" t="s">
        <v>18</v>
      </c>
      <c r="N754" s="480" t="s">
        <v>22</v>
      </c>
      <c r="O754" s="4">
        <f t="shared" si="133"/>
        <v>41796</v>
      </c>
      <c r="Q754" s="90"/>
      <c r="R754" s="90"/>
    </row>
    <row r="755" spans="1:18" s="4" customFormat="1" ht="12" customHeight="1" x14ac:dyDescent="0.25">
      <c r="A755" s="29"/>
      <c r="B755" s="452">
        <v>35577027</v>
      </c>
      <c r="C755" s="319" t="s">
        <v>288</v>
      </c>
      <c r="D755" s="138"/>
      <c r="E755" s="118" t="s">
        <v>57</v>
      </c>
      <c r="F755" s="118">
        <v>40</v>
      </c>
      <c r="G755" s="118" t="s">
        <v>23</v>
      </c>
      <c r="H755" s="118" t="s">
        <v>347</v>
      </c>
      <c r="I755" s="118">
        <v>4</v>
      </c>
      <c r="J755" s="118">
        <v>6.48</v>
      </c>
      <c r="K755" s="498">
        <v>6450</v>
      </c>
      <c r="L755" s="196">
        <f t="shared" si="136"/>
        <v>7740</v>
      </c>
      <c r="M755" s="252" t="s">
        <v>18</v>
      </c>
      <c r="N755" s="450" t="s">
        <v>23</v>
      </c>
      <c r="O755" s="4">
        <f t="shared" si="133"/>
        <v>41796</v>
      </c>
      <c r="Q755" s="90"/>
      <c r="R755" s="90"/>
    </row>
    <row r="756" spans="1:18" s="4" customFormat="1" ht="12" customHeight="1" x14ac:dyDescent="0.25">
      <c r="A756" s="29">
        <v>59779</v>
      </c>
      <c r="B756" s="486">
        <v>35584061</v>
      </c>
      <c r="C756" s="319" t="s">
        <v>289</v>
      </c>
      <c r="D756" s="402"/>
      <c r="E756" s="144" t="s">
        <v>56</v>
      </c>
      <c r="F756" s="144">
        <v>40</v>
      </c>
      <c r="G756" s="144" t="s">
        <v>17</v>
      </c>
      <c r="H756" s="427" t="s">
        <v>246</v>
      </c>
      <c r="I756" s="144">
        <v>4</v>
      </c>
      <c r="J756" s="144">
        <v>12.96</v>
      </c>
      <c r="K756" s="498">
        <v>3930</v>
      </c>
      <c r="L756" s="196">
        <f t="shared" ref="L756:L768" si="137">K756*1.2</f>
        <v>4716</v>
      </c>
      <c r="M756" s="252" t="s">
        <v>18</v>
      </c>
      <c r="N756" s="485" t="s">
        <v>17</v>
      </c>
      <c r="O756" s="4">
        <f t="shared" si="133"/>
        <v>50932.800000000003</v>
      </c>
      <c r="Q756" s="90"/>
      <c r="R756" s="90"/>
    </row>
    <row r="757" spans="1:18" s="4" customFormat="1" ht="12" customHeight="1" x14ac:dyDescent="0.25">
      <c r="A757" s="29">
        <v>59295</v>
      </c>
      <c r="B757" s="486">
        <v>35584002</v>
      </c>
      <c r="C757" s="319" t="s">
        <v>289</v>
      </c>
      <c r="D757" s="190"/>
      <c r="E757" s="118" t="s">
        <v>56</v>
      </c>
      <c r="F757" s="118">
        <v>40</v>
      </c>
      <c r="G757" s="118" t="s">
        <v>17</v>
      </c>
      <c r="H757" s="427" t="s">
        <v>247</v>
      </c>
      <c r="I757" s="118">
        <v>4</v>
      </c>
      <c r="J757" s="118">
        <v>12.96</v>
      </c>
      <c r="K757" s="498">
        <v>3930</v>
      </c>
      <c r="L757" s="196">
        <f t="shared" si="137"/>
        <v>4716</v>
      </c>
      <c r="M757" s="252" t="s">
        <v>18</v>
      </c>
      <c r="N757" s="485" t="s">
        <v>17</v>
      </c>
      <c r="O757" s="4">
        <f t="shared" si="133"/>
        <v>50932.800000000003</v>
      </c>
      <c r="Q757" s="90"/>
      <c r="R757" s="90"/>
    </row>
    <row r="758" spans="1:18" s="4" customFormat="1" ht="12" customHeight="1" x14ac:dyDescent="0.25">
      <c r="A758" s="29">
        <v>59805</v>
      </c>
      <c r="B758" s="486">
        <v>35584004</v>
      </c>
      <c r="C758" s="319" t="s">
        <v>289</v>
      </c>
      <c r="D758" s="190"/>
      <c r="E758" s="118" t="s">
        <v>56</v>
      </c>
      <c r="F758" s="118">
        <v>40</v>
      </c>
      <c r="G758" s="118" t="s">
        <v>17</v>
      </c>
      <c r="H758" s="427" t="s">
        <v>248</v>
      </c>
      <c r="I758" s="118">
        <v>4</v>
      </c>
      <c r="J758" s="118">
        <v>12.96</v>
      </c>
      <c r="K758" s="498">
        <v>3930</v>
      </c>
      <c r="L758" s="196">
        <f t="shared" si="137"/>
        <v>4716</v>
      </c>
      <c r="M758" s="252" t="s">
        <v>18</v>
      </c>
      <c r="N758" s="485" t="s">
        <v>17</v>
      </c>
      <c r="O758" s="4">
        <f t="shared" si="133"/>
        <v>50932.800000000003</v>
      </c>
      <c r="Q758" s="90"/>
      <c r="R758" s="90"/>
    </row>
    <row r="759" spans="1:18" s="4" customFormat="1" ht="12" customHeight="1" x14ac:dyDescent="0.25">
      <c r="A759" s="29">
        <v>59800</v>
      </c>
      <c r="B759" s="486">
        <v>35584005</v>
      </c>
      <c r="C759" s="319" t="s">
        <v>289</v>
      </c>
      <c r="D759" s="402"/>
      <c r="E759" s="144" t="s">
        <v>56</v>
      </c>
      <c r="F759" s="144">
        <v>40</v>
      </c>
      <c r="G759" s="144" t="s">
        <v>17</v>
      </c>
      <c r="H759" s="427" t="s">
        <v>266</v>
      </c>
      <c r="I759" s="144">
        <v>4</v>
      </c>
      <c r="J759" s="144">
        <v>12.96</v>
      </c>
      <c r="K759" s="498">
        <v>3930</v>
      </c>
      <c r="L759" s="196">
        <f t="shared" si="137"/>
        <v>4716</v>
      </c>
      <c r="M759" s="252" t="s">
        <v>18</v>
      </c>
      <c r="N759" s="485" t="s">
        <v>17</v>
      </c>
      <c r="O759" s="4">
        <f t="shared" si="133"/>
        <v>50932.800000000003</v>
      </c>
      <c r="Q759" s="90"/>
      <c r="R759" s="90"/>
    </row>
    <row r="760" spans="1:18" s="4" customFormat="1" ht="12" customHeight="1" x14ac:dyDescent="0.25">
      <c r="A760" s="29">
        <v>59267</v>
      </c>
      <c r="B760" s="490">
        <v>35584010</v>
      </c>
      <c r="C760" s="319" t="s">
        <v>289</v>
      </c>
      <c r="D760" s="402"/>
      <c r="E760" s="144" t="s">
        <v>56</v>
      </c>
      <c r="F760" s="144">
        <v>40</v>
      </c>
      <c r="G760" s="144" t="s">
        <v>17</v>
      </c>
      <c r="H760" s="427" t="s">
        <v>249</v>
      </c>
      <c r="I760" s="144">
        <v>4</v>
      </c>
      <c r="J760" s="144">
        <v>12.96</v>
      </c>
      <c r="K760" s="498">
        <v>3930</v>
      </c>
      <c r="L760" s="196">
        <f t="shared" si="137"/>
        <v>4716</v>
      </c>
      <c r="M760" s="252" t="s">
        <v>18</v>
      </c>
      <c r="N760" s="480" t="s">
        <v>22</v>
      </c>
      <c r="O760" s="4">
        <f t="shared" si="133"/>
        <v>50932.800000000003</v>
      </c>
      <c r="Q760" s="90"/>
      <c r="R760" s="90"/>
    </row>
    <row r="761" spans="1:18" s="4" customFormat="1" ht="12" customHeight="1" x14ac:dyDescent="0.25">
      <c r="A761" s="29">
        <v>59834</v>
      </c>
      <c r="B761" s="490">
        <v>35584011</v>
      </c>
      <c r="C761" s="319" t="s">
        <v>289</v>
      </c>
      <c r="D761" s="402"/>
      <c r="E761" s="144" t="s">
        <v>56</v>
      </c>
      <c r="F761" s="144">
        <v>40</v>
      </c>
      <c r="G761" s="144" t="s">
        <v>17</v>
      </c>
      <c r="H761" s="427" t="s">
        <v>250</v>
      </c>
      <c r="I761" s="144">
        <v>4</v>
      </c>
      <c r="J761" s="144">
        <v>12.96</v>
      </c>
      <c r="K761" s="498">
        <v>3930</v>
      </c>
      <c r="L761" s="196">
        <f t="shared" si="137"/>
        <v>4716</v>
      </c>
      <c r="M761" s="252" t="s">
        <v>18</v>
      </c>
      <c r="N761" s="480" t="s">
        <v>22</v>
      </c>
      <c r="O761" s="4">
        <f t="shared" si="133"/>
        <v>50932.800000000003</v>
      </c>
      <c r="Q761" s="90"/>
      <c r="R761" s="90"/>
    </row>
    <row r="762" spans="1:18" s="4" customFormat="1" ht="12" customHeight="1" x14ac:dyDescent="0.25">
      <c r="A762" s="29">
        <v>59770</v>
      </c>
      <c r="B762" s="452">
        <v>35584040</v>
      </c>
      <c r="C762" s="319" t="s">
        <v>289</v>
      </c>
      <c r="D762" s="190"/>
      <c r="E762" s="118" t="s">
        <v>56</v>
      </c>
      <c r="F762" s="118">
        <v>40</v>
      </c>
      <c r="G762" s="118" t="s">
        <v>17</v>
      </c>
      <c r="H762" s="427" t="s">
        <v>251</v>
      </c>
      <c r="I762" s="118">
        <v>4</v>
      </c>
      <c r="J762" s="118">
        <v>12.96</v>
      </c>
      <c r="K762" s="498">
        <v>3930</v>
      </c>
      <c r="L762" s="196">
        <f t="shared" si="137"/>
        <v>4716</v>
      </c>
      <c r="M762" s="252" t="s">
        <v>18</v>
      </c>
      <c r="N762" s="450" t="s">
        <v>23</v>
      </c>
      <c r="O762" s="4">
        <f t="shared" si="133"/>
        <v>50932.800000000003</v>
      </c>
      <c r="Q762" s="90"/>
      <c r="R762" s="90"/>
    </row>
    <row r="763" spans="1:18" s="4" customFormat="1" ht="12" customHeight="1" x14ac:dyDescent="0.25">
      <c r="A763" s="29">
        <v>59771</v>
      </c>
      <c r="B763" s="452">
        <v>35584041</v>
      </c>
      <c r="C763" s="319" t="s">
        <v>289</v>
      </c>
      <c r="D763" s="190"/>
      <c r="E763" s="118" t="s">
        <v>56</v>
      </c>
      <c r="F763" s="118">
        <v>40</v>
      </c>
      <c r="G763" s="118" t="s">
        <v>17</v>
      </c>
      <c r="H763" s="427" t="s">
        <v>252</v>
      </c>
      <c r="I763" s="118">
        <v>4</v>
      </c>
      <c r="J763" s="118">
        <v>12.96</v>
      </c>
      <c r="K763" s="498">
        <v>3930</v>
      </c>
      <c r="L763" s="196">
        <f t="shared" si="137"/>
        <v>4716</v>
      </c>
      <c r="M763" s="252" t="s">
        <v>18</v>
      </c>
      <c r="N763" s="450" t="s">
        <v>23</v>
      </c>
      <c r="O763" s="4">
        <f t="shared" si="133"/>
        <v>50932.800000000003</v>
      </c>
      <c r="Q763" s="90"/>
      <c r="R763" s="90"/>
    </row>
    <row r="764" spans="1:18" s="4" customFormat="1" ht="12" customHeight="1" x14ac:dyDescent="0.25">
      <c r="A764" s="29">
        <v>59776</v>
      </c>
      <c r="B764" s="490">
        <v>35584046</v>
      </c>
      <c r="C764" s="319" t="s">
        <v>289</v>
      </c>
      <c r="D764" s="190"/>
      <c r="E764" s="118" t="s">
        <v>56</v>
      </c>
      <c r="F764" s="118">
        <v>40</v>
      </c>
      <c r="G764" s="118" t="s">
        <v>17</v>
      </c>
      <c r="H764" s="427" t="s">
        <v>253</v>
      </c>
      <c r="I764" s="118">
        <v>4</v>
      </c>
      <c r="J764" s="118">
        <v>12.96</v>
      </c>
      <c r="K764" s="498">
        <v>3930</v>
      </c>
      <c r="L764" s="196">
        <f t="shared" si="137"/>
        <v>4716</v>
      </c>
      <c r="M764" s="252" t="s">
        <v>18</v>
      </c>
      <c r="N764" s="480" t="s">
        <v>22</v>
      </c>
      <c r="O764" s="4">
        <f t="shared" si="133"/>
        <v>50932.800000000003</v>
      </c>
      <c r="Q764" s="90"/>
      <c r="R764" s="90"/>
    </row>
    <row r="765" spans="1:18" s="4" customFormat="1" ht="12" customHeight="1" x14ac:dyDescent="0.25">
      <c r="A765" s="29">
        <v>59764</v>
      </c>
      <c r="B765" s="452">
        <v>35584047</v>
      </c>
      <c r="C765" s="319" t="s">
        <v>289</v>
      </c>
      <c r="D765" s="190"/>
      <c r="E765" s="118" t="s">
        <v>56</v>
      </c>
      <c r="F765" s="118">
        <v>40</v>
      </c>
      <c r="G765" s="118" t="s">
        <v>17</v>
      </c>
      <c r="H765" s="427" t="s">
        <v>346</v>
      </c>
      <c r="I765" s="118">
        <v>4</v>
      </c>
      <c r="J765" s="118">
        <v>12.96</v>
      </c>
      <c r="K765" s="498">
        <v>3930</v>
      </c>
      <c r="L765" s="196">
        <f t="shared" si="137"/>
        <v>4716</v>
      </c>
      <c r="M765" s="252" t="s">
        <v>18</v>
      </c>
      <c r="N765" s="450" t="s">
        <v>23</v>
      </c>
      <c r="O765" s="4">
        <f t="shared" si="133"/>
        <v>50932.800000000003</v>
      </c>
      <c r="Q765" s="90"/>
      <c r="R765" s="90"/>
    </row>
    <row r="766" spans="1:18" s="4" customFormat="1" ht="12" customHeight="1" x14ac:dyDescent="0.25">
      <c r="A766" s="29">
        <v>59765</v>
      </c>
      <c r="B766" s="452">
        <v>35584048</v>
      </c>
      <c r="C766" s="319" t="s">
        <v>289</v>
      </c>
      <c r="D766" s="190"/>
      <c r="E766" s="118" t="s">
        <v>56</v>
      </c>
      <c r="F766" s="118">
        <v>40</v>
      </c>
      <c r="G766" s="118" t="s">
        <v>17</v>
      </c>
      <c r="H766" s="427" t="s">
        <v>344</v>
      </c>
      <c r="I766" s="118">
        <v>4</v>
      </c>
      <c r="J766" s="118">
        <v>12.96</v>
      </c>
      <c r="K766" s="498">
        <v>3930</v>
      </c>
      <c r="L766" s="196">
        <f t="shared" si="137"/>
        <v>4716</v>
      </c>
      <c r="M766" s="252" t="s">
        <v>18</v>
      </c>
      <c r="N766" s="450" t="s">
        <v>23</v>
      </c>
      <c r="O766" s="4">
        <f t="shared" si="133"/>
        <v>50932.800000000003</v>
      </c>
      <c r="Q766" s="90"/>
      <c r="R766" s="90"/>
    </row>
    <row r="767" spans="1:18" s="4" customFormat="1" ht="12" customHeight="1" x14ac:dyDescent="0.25">
      <c r="A767" s="29">
        <v>59766</v>
      </c>
      <c r="B767" s="452">
        <v>35584049</v>
      </c>
      <c r="C767" s="319" t="s">
        <v>289</v>
      </c>
      <c r="D767" s="190"/>
      <c r="E767" s="118" t="s">
        <v>56</v>
      </c>
      <c r="F767" s="118">
        <v>40</v>
      </c>
      <c r="G767" s="118" t="s">
        <v>17</v>
      </c>
      <c r="H767" s="427" t="s">
        <v>345</v>
      </c>
      <c r="I767" s="118">
        <v>4</v>
      </c>
      <c r="J767" s="118">
        <v>12.96</v>
      </c>
      <c r="K767" s="498">
        <v>3930</v>
      </c>
      <c r="L767" s="196">
        <f t="shared" si="137"/>
        <v>4716</v>
      </c>
      <c r="M767" s="252" t="s">
        <v>18</v>
      </c>
      <c r="N767" s="450" t="s">
        <v>23</v>
      </c>
      <c r="O767" s="4">
        <f t="shared" si="133"/>
        <v>50932.800000000003</v>
      </c>
      <c r="Q767" s="90"/>
      <c r="R767" s="90"/>
    </row>
    <row r="768" spans="1:18" s="4" customFormat="1" ht="12" customHeight="1" x14ac:dyDescent="0.25">
      <c r="A768" s="29">
        <v>59767</v>
      </c>
      <c r="B768" s="452">
        <v>35584050</v>
      </c>
      <c r="C768" s="319" t="s">
        <v>289</v>
      </c>
      <c r="D768" s="190"/>
      <c r="E768" s="118" t="s">
        <v>56</v>
      </c>
      <c r="F768" s="118">
        <v>40</v>
      </c>
      <c r="G768" s="118" t="s">
        <v>17</v>
      </c>
      <c r="H768" s="427" t="s">
        <v>343</v>
      </c>
      <c r="I768" s="118">
        <v>4</v>
      </c>
      <c r="J768" s="118">
        <v>12.96</v>
      </c>
      <c r="K768" s="498">
        <v>3930</v>
      </c>
      <c r="L768" s="196">
        <f t="shared" si="137"/>
        <v>4716</v>
      </c>
      <c r="M768" s="252" t="s">
        <v>18</v>
      </c>
      <c r="N768" s="450" t="s">
        <v>23</v>
      </c>
      <c r="O768" s="4">
        <f t="shared" si="133"/>
        <v>50932.800000000003</v>
      </c>
      <c r="Q768" s="90"/>
      <c r="R768" s="90"/>
    </row>
    <row r="769" spans="1:18" s="4" customFormat="1" ht="12" customHeight="1" x14ac:dyDescent="0.25">
      <c r="A769" s="29">
        <v>59778</v>
      </c>
      <c r="B769" s="490">
        <v>35571060</v>
      </c>
      <c r="C769" s="319" t="s">
        <v>290</v>
      </c>
      <c r="D769" s="402"/>
      <c r="E769" s="144" t="s">
        <v>57</v>
      </c>
      <c r="F769" s="144">
        <v>40</v>
      </c>
      <c r="G769" s="144" t="s">
        <v>23</v>
      </c>
      <c r="H769" s="427" t="s">
        <v>246</v>
      </c>
      <c r="I769" s="144">
        <v>4</v>
      </c>
      <c r="J769" s="144">
        <v>6.48</v>
      </c>
      <c r="K769" s="498">
        <v>6400</v>
      </c>
      <c r="L769" s="196">
        <f t="shared" ref="L769:L781" si="138">K769*1.2</f>
        <v>7680</v>
      </c>
      <c r="M769" s="252" t="s">
        <v>18</v>
      </c>
      <c r="N769" s="480" t="s">
        <v>22</v>
      </c>
      <c r="O769" s="4">
        <f t="shared" ref="O769:O781" si="139">K769*J769</f>
        <v>41472</v>
      </c>
      <c r="Q769" s="90"/>
      <c r="R769" s="90"/>
    </row>
    <row r="770" spans="1:18" s="4" customFormat="1" ht="12" customHeight="1" x14ac:dyDescent="0.25">
      <c r="A770" s="29">
        <v>59802</v>
      </c>
      <c r="B770" s="490">
        <v>35571002</v>
      </c>
      <c r="C770" s="319" t="s">
        <v>290</v>
      </c>
      <c r="D770" s="190"/>
      <c r="E770" s="118" t="s">
        <v>57</v>
      </c>
      <c r="F770" s="118">
        <v>40</v>
      </c>
      <c r="G770" s="118" t="s">
        <v>23</v>
      </c>
      <c r="H770" s="233" t="s">
        <v>247</v>
      </c>
      <c r="I770" s="118">
        <v>4</v>
      </c>
      <c r="J770" s="118">
        <v>6.48</v>
      </c>
      <c r="K770" s="498">
        <v>6400</v>
      </c>
      <c r="L770" s="196">
        <f t="shared" si="138"/>
        <v>7680</v>
      </c>
      <c r="M770" s="252" t="s">
        <v>18</v>
      </c>
      <c r="N770" s="480" t="s">
        <v>22</v>
      </c>
      <c r="O770" s="4">
        <f t="shared" si="139"/>
        <v>41472</v>
      </c>
      <c r="Q770" s="90"/>
      <c r="R770" s="90"/>
    </row>
    <row r="771" spans="1:18" s="4" customFormat="1" ht="12" customHeight="1" x14ac:dyDescent="0.25">
      <c r="A771" s="29">
        <v>59296</v>
      </c>
      <c r="B771" s="490">
        <v>35571004</v>
      </c>
      <c r="C771" s="319" t="s">
        <v>290</v>
      </c>
      <c r="D771" s="190"/>
      <c r="E771" s="118" t="s">
        <v>57</v>
      </c>
      <c r="F771" s="118">
        <v>40</v>
      </c>
      <c r="G771" s="118" t="s">
        <v>23</v>
      </c>
      <c r="H771" s="233" t="s">
        <v>248</v>
      </c>
      <c r="I771" s="118">
        <v>4</v>
      </c>
      <c r="J771" s="118">
        <v>6.48</v>
      </c>
      <c r="K771" s="498">
        <v>6400</v>
      </c>
      <c r="L771" s="196">
        <f t="shared" si="138"/>
        <v>7680</v>
      </c>
      <c r="M771" s="252" t="s">
        <v>18</v>
      </c>
      <c r="N771" s="480" t="s">
        <v>22</v>
      </c>
      <c r="O771" s="4">
        <f t="shared" si="139"/>
        <v>41472</v>
      </c>
      <c r="Q771" s="90"/>
      <c r="R771" s="90"/>
    </row>
    <row r="772" spans="1:18" s="4" customFormat="1" ht="12" customHeight="1" x14ac:dyDescent="0.25">
      <c r="A772" s="29">
        <v>59292</v>
      </c>
      <c r="B772" s="490">
        <v>35571005</v>
      </c>
      <c r="C772" s="319" t="s">
        <v>290</v>
      </c>
      <c r="D772" s="190"/>
      <c r="E772" s="118" t="s">
        <v>57</v>
      </c>
      <c r="F772" s="118">
        <v>40</v>
      </c>
      <c r="G772" s="118" t="s">
        <v>23</v>
      </c>
      <c r="H772" s="233" t="s">
        <v>266</v>
      </c>
      <c r="I772" s="118">
        <v>4</v>
      </c>
      <c r="J772" s="118">
        <v>6.48</v>
      </c>
      <c r="K772" s="498">
        <v>6400</v>
      </c>
      <c r="L772" s="196">
        <f t="shared" si="138"/>
        <v>7680</v>
      </c>
      <c r="M772" s="252" t="s">
        <v>18</v>
      </c>
      <c r="N772" s="480" t="s">
        <v>22</v>
      </c>
      <c r="O772" s="4">
        <f t="shared" si="139"/>
        <v>41472</v>
      </c>
      <c r="Q772" s="90"/>
      <c r="R772" s="90"/>
    </row>
    <row r="773" spans="1:18" s="4" customFormat="1" ht="12" customHeight="1" x14ac:dyDescent="0.25">
      <c r="A773" s="29">
        <v>59830</v>
      </c>
      <c r="B773" s="490">
        <v>35571011</v>
      </c>
      <c r="C773" s="319" t="s">
        <v>290</v>
      </c>
      <c r="D773" s="190"/>
      <c r="E773" s="118" t="s">
        <v>57</v>
      </c>
      <c r="F773" s="118">
        <v>40</v>
      </c>
      <c r="G773" s="118" t="s">
        <v>23</v>
      </c>
      <c r="H773" s="233" t="s">
        <v>249</v>
      </c>
      <c r="I773" s="118">
        <v>4</v>
      </c>
      <c r="J773" s="118">
        <v>6.48</v>
      </c>
      <c r="K773" s="498">
        <v>6400</v>
      </c>
      <c r="L773" s="196">
        <f t="shared" si="138"/>
        <v>7680</v>
      </c>
      <c r="M773" s="252" t="s">
        <v>18</v>
      </c>
      <c r="N773" s="480" t="s">
        <v>22</v>
      </c>
      <c r="O773" s="4">
        <f t="shared" si="139"/>
        <v>41472</v>
      </c>
      <c r="Q773" s="90"/>
      <c r="R773" s="90"/>
    </row>
    <row r="774" spans="1:18" s="4" customFormat="1" ht="12" customHeight="1" x14ac:dyDescent="0.25">
      <c r="A774" s="29">
        <v>59833</v>
      </c>
      <c r="B774" s="490">
        <v>35571012</v>
      </c>
      <c r="C774" s="319" t="s">
        <v>290</v>
      </c>
      <c r="D774" s="190"/>
      <c r="E774" s="118" t="s">
        <v>57</v>
      </c>
      <c r="F774" s="118">
        <v>40</v>
      </c>
      <c r="G774" s="118" t="s">
        <v>23</v>
      </c>
      <c r="H774" s="233" t="s">
        <v>250</v>
      </c>
      <c r="I774" s="118">
        <v>4</v>
      </c>
      <c r="J774" s="118">
        <v>6.48</v>
      </c>
      <c r="K774" s="498">
        <v>6400</v>
      </c>
      <c r="L774" s="196">
        <f t="shared" si="138"/>
        <v>7680</v>
      </c>
      <c r="M774" s="252" t="s">
        <v>18</v>
      </c>
      <c r="N774" s="480" t="s">
        <v>22</v>
      </c>
      <c r="O774" s="4">
        <f t="shared" si="139"/>
        <v>41472</v>
      </c>
      <c r="Q774" s="90"/>
      <c r="R774" s="90"/>
    </row>
    <row r="775" spans="1:18" s="4" customFormat="1" ht="12" customHeight="1" x14ac:dyDescent="0.25">
      <c r="A775" s="29">
        <v>59790</v>
      </c>
      <c r="B775" s="490">
        <v>35571050</v>
      </c>
      <c r="C775" s="319" t="s">
        <v>290</v>
      </c>
      <c r="D775" s="190"/>
      <c r="E775" s="118" t="s">
        <v>57</v>
      </c>
      <c r="F775" s="118">
        <v>40</v>
      </c>
      <c r="G775" s="118" t="s">
        <v>23</v>
      </c>
      <c r="H775" s="233" t="s">
        <v>251</v>
      </c>
      <c r="I775" s="118">
        <v>4</v>
      </c>
      <c r="J775" s="118">
        <v>6.48</v>
      </c>
      <c r="K775" s="498">
        <v>6400</v>
      </c>
      <c r="L775" s="196">
        <f t="shared" si="138"/>
        <v>7680</v>
      </c>
      <c r="M775" s="252" t="s">
        <v>18</v>
      </c>
      <c r="N775" s="480" t="s">
        <v>22</v>
      </c>
      <c r="O775" s="4">
        <f t="shared" si="139"/>
        <v>41472</v>
      </c>
      <c r="Q775" s="90"/>
      <c r="R775" s="90"/>
    </row>
    <row r="776" spans="1:18" s="4" customFormat="1" ht="12" customHeight="1" x14ac:dyDescent="0.25">
      <c r="A776" s="29">
        <v>59791</v>
      </c>
      <c r="B776" s="490">
        <v>35571051</v>
      </c>
      <c r="C776" s="319" t="s">
        <v>290</v>
      </c>
      <c r="D776" s="190"/>
      <c r="E776" s="118" t="s">
        <v>57</v>
      </c>
      <c r="F776" s="118">
        <v>40</v>
      </c>
      <c r="G776" s="118" t="s">
        <v>23</v>
      </c>
      <c r="H776" s="233" t="s">
        <v>252</v>
      </c>
      <c r="I776" s="118">
        <v>4</v>
      </c>
      <c r="J776" s="118">
        <v>6.48</v>
      </c>
      <c r="K776" s="498">
        <v>6400</v>
      </c>
      <c r="L776" s="196">
        <f t="shared" si="138"/>
        <v>7680</v>
      </c>
      <c r="M776" s="252" t="s">
        <v>18</v>
      </c>
      <c r="N776" s="480" t="s">
        <v>22</v>
      </c>
      <c r="O776" s="4">
        <f t="shared" si="139"/>
        <v>41472</v>
      </c>
      <c r="Q776" s="90"/>
      <c r="R776" s="90"/>
    </row>
    <row r="777" spans="1:18" s="4" customFormat="1" ht="12" customHeight="1" x14ac:dyDescent="0.25">
      <c r="A777" s="29">
        <v>59796</v>
      </c>
      <c r="B777" s="490">
        <v>35571056</v>
      </c>
      <c r="C777" s="319" t="s">
        <v>290</v>
      </c>
      <c r="D777" s="190"/>
      <c r="E777" s="118" t="s">
        <v>57</v>
      </c>
      <c r="F777" s="118">
        <v>40</v>
      </c>
      <c r="G777" s="118" t="s">
        <v>23</v>
      </c>
      <c r="H777" s="233" t="s">
        <v>253</v>
      </c>
      <c r="I777" s="118">
        <v>4</v>
      </c>
      <c r="J777" s="118">
        <v>6.48</v>
      </c>
      <c r="K777" s="498">
        <v>6400</v>
      </c>
      <c r="L777" s="196">
        <f t="shared" si="138"/>
        <v>7680</v>
      </c>
      <c r="M777" s="252" t="s">
        <v>18</v>
      </c>
      <c r="N777" s="480" t="s">
        <v>22</v>
      </c>
      <c r="O777" s="4">
        <f t="shared" si="139"/>
        <v>41472</v>
      </c>
      <c r="Q777" s="90"/>
      <c r="R777" s="90"/>
    </row>
    <row r="778" spans="1:18" s="4" customFormat="1" ht="12" customHeight="1" x14ac:dyDescent="0.25">
      <c r="A778" s="29">
        <v>58778</v>
      </c>
      <c r="B778" s="452">
        <v>35571063</v>
      </c>
      <c r="C778" s="319" t="s">
        <v>290</v>
      </c>
      <c r="D778" s="190"/>
      <c r="E778" s="118" t="s">
        <v>57</v>
      </c>
      <c r="F778" s="118">
        <v>40</v>
      </c>
      <c r="G778" s="118" t="s">
        <v>23</v>
      </c>
      <c r="H778" s="233" t="s">
        <v>346</v>
      </c>
      <c r="I778" s="118">
        <v>4</v>
      </c>
      <c r="J778" s="118">
        <v>6.48</v>
      </c>
      <c r="K778" s="498">
        <v>6400</v>
      </c>
      <c r="L778" s="196">
        <f t="shared" si="138"/>
        <v>7680</v>
      </c>
      <c r="M778" s="252" t="s">
        <v>18</v>
      </c>
      <c r="N778" s="450" t="s">
        <v>23</v>
      </c>
      <c r="O778" s="4">
        <f t="shared" si="139"/>
        <v>41472</v>
      </c>
      <c r="Q778" s="90"/>
      <c r="R778" s="90"/>
    </row>
    <row r="779" spans="1:18" s="4" customFormat="1" ht="12" customHeight="1" x14ac:dyDescent="0.25">
      <c r="A779" s="29">
        <v>58755</v>
      </c>
      <c r="B779" s="452">
        <v>35571064</v>
      </c>
      <c r="C779" s="319" t="s">
        <v>290</v>
      </c>
      <c r="D779" s="190"/>
      <c r="E779" s="118" t="s">
        <v>57</v>
      </c>
      <c r="F779" s="118">
        <v>40</v>
      </c>
      <c r="G779" s="118" t="s">
        <v>23</v>
      </c>
      <c r="H779" s="233" t="s">
        <v>344</v>
      </c>
      <c r="I779" s="118">
        <v>4</v>
      </c>
      <c r="J779" s="118">
        <v>6.48</v>
      </c>
      <c r="K779" s="498">
        <v>6400</v>
      </c>
      <c r="L779" s="196">
        <f t="shared" si="138"/>
        <v>7680</v>
      </c>
      <c r="M779" s="252" t="s">
        <v>18</v>
      </c>
      <c r="N779" s="450" t="s">
        <v>23</v>
      </c>
      <c r="O779" s="4">
        <f t="shared" si="139"/>
        <v>41472</v>
      </c>
      <c r="Q779" s="90"/>
      <c r="R779" s="90"/>
    </row>
    <row r="780" spans="1:18" s="4" customFormat="1" ht="12" customHeight="1" x14ac:dyDescent="0.25">
      <c r="A780" s="29"/>
      <c r="B780" s="452">
        <v>35571065</v>
      </c>
      <c r="C780" s="319" t="s">
        <v>290</v>
      </c>
      <c r="D780" s="190"/>
      <c r="E780" s="118" t="s">
        <v>57</v>
      </c>
      <c r="F780" s="118">
        <v>40</v>
      </c>
      <c r="G780" s="118" t="s">
        <v>23</v>
      </c>
      <c r="H780" s="233" t="s">
        <v>345</v>
      </c>
      <c r="I780" s="118">
        <v>4</v>
      </c>
      <c r="J780" s="118">
        <v>6.48</v>
      </c>
      <c r="K780" s="498">
        <v>6400</v>
      </c>
      <c r="L780" s="196">
        <f t="shared" si="138"/>
        <v>7680</v>
      </c>
      <c r="M780" s="252" t="s">
        <v>18</v>
      </c>
      <c r="N780" s="450" t="s">
        <v>23</v>
      </c>
      <c r="O780" s="4">
        <f t="shared" si="139"/>
        <v>41472</v>
      </c>
      <c r="Q780" s="90"/>
      <c r="R780" s="90"/>
    </row>
    <row r="781" spans="1:18" s="4" customFormat="1" ht="12" customHeight="1" x14ac:dyDescent="0.25">
      <c r="A781" s="29">
        <v>58754</v>
      </c>
      <c r="B781" s="452">
        <v>35571066</v>
      </c>
      <c r="C781" s="319" t="s">
        <v>290</v>
      </c>
      <c r="D781" s="190"/>
      <c r="E781" s="118" t="s">
        <v>57</v>
      </c>
      <c r="F781" s="118">
        <v>40</v>
      </c>
      <c r="G781" s="118" t="s">
        <v>23</v>
      </c>
      <c r="H781" s="233" t="s">
        <v>343</v>
      </c>
      <c r="I781" s="118">
        <v>4</v>
      </c>
      <c r="J781" s="118">
        <v>6.48</v>
      </c>
      <c r="K781" s="498">
        <v>6400</v>
      </c>
      <c r="L781" s="196">
        <f t="shared" si="138"/>
        <v>7680</v>
      </c>
      <c r="M781" s="252" t="s">
        <v>18</v>
      </c>
      <c r="N781" s="450" t="s">
        <v>23</v>
      </c>
      <c r="O781" s="4">
        <f t="shared" si="139"/>
        <v>41472</v>
      </c>
      <c r="Q781" s="90"/>
      <c r="R781" s="90"/>
    </row>
    <row r="782" spans="1:18" s="4" customFormat="1" ht="12" customHeight="1" x14ac:dyDescent="0.25">
      <c r="A782" s="462"/>
      <c r="B782" s="237"/>
      <c r="C782" s="281"/>
      <c r="D782" s="403"/>
      <c r="E782" s="146"/>
      <c r="F782" s="146"/>
      <c r="G782" s="146"/>
      <c r="H782" s="404"/>
      <c r="I782" s="146"/>
      <c r="J782" s="146"/>
      <c r="K782" s="373"/>
      <c r="L782" s="179"/>
      <c r="M782" s="253"/>
      <c r="N782" s="451"/>
      <c r="Q782" s="90"/>
      <c r="R782" s="90"/>
    </row>
    <row r="783" spans="1:18" s="4" customFormat="1" ht="6.75" customHeight="1" x14ac:dyDescent="0.25">
      <c r="B783" s="398"/>
      <c r="C783" s="399"/>
      <c r="D783" s="87"/>
      <c r="E783" s="16"/>
      <c r="F783" s="16"/>
      <c r="G783" s="16"/>
      <c r="H783" s="400"/>
      <c r="I783" s="16"/>
      <c r="J783" s="16"/>
      <c r="K783" s="368"/>
      <c r="L783" s="184"/>
      <c r="M783" s="180"/>
      <c r="N783" s="2"/>
      <c r="Q783" s="90"/>
      <c r="R783" s="90"/>
    </row>
    <row r="784" spans="1:18" s="4" customFormat="1" ht="12" customHeight="1" x14ac:dyDescent="0.25">
      <c r="B784" s="82" t="s">
        <v>76</v>
      </c>
      <c r="C784" s="15" t="s">
        <v>105</v>
      </c>
      <c r="D784" s="87"/>
      <c r="E784" s="16"/>
      <c r="F784" s="16"/>
      <c r="G784" s="15"/>
      <c r="H784" s="15"/>
      <c r="I784" s="15"/>
      <c r="J784" s="16"/>
      <c r="K784" s="369"/>
      <c r="L784" s="184"/>
      <c r="M784" s="255"/>
      <c r="N784" s="2"/>
      <c r="Q784" s="90"/>
      <c r="R784" s="90"/>
    </row>
    <row r="785" spans="2:18" s="4" customFormat="1" ht="12" customHeight="1" x14ac:dyDescent="0.25">
      <c r="B785" s="82"/>
      <c r="C785" s="15" t="s">
        <v>153</v>
      </c>
      <c r="D785" s="87"/>
      <c r="E785" s="16"/>
      <c r="F785" s="16"/>
      <c r="G785" s="15"/>
      <c r="H785" s="15"/>
      <c r="I785" s="15"/>
      <c r="J785" s="16"/>
      <c r="K785" s="369"/>
      <c r="L785" s="184"/>
      <c r="M785" s="255"/>
      <c r="N785" s="2"/>
      <c r="Q785" s="90"/>
      <c r="R785" s="90"/>
    </row>
    <row r="786" spans="2:18" s="4" customFormat="1" ht="12" customHeight="1" x14ac:dyDescent="0.25">
      <c r="B786" s="82"/>
      <c r="C786" s="15" t="s">
        <v>106</v>
      </c>
      <c r="D786" s="87"/>
      <c r="E786" s="16"/>
      <c r="F786" s="16"/>
      <c r="G786" s="15"/>
      <c r="H786" s="15"/>
      <c r="I786" s="15"/>
      <c r="J786" s="16"/>
      <c r="K786" s="369"/>
      <c r="L786" s="184"/>
      <c r="M786" s="255"/>
      <c r="N786" s="2"/>
      <c r="Q786" s="90"/>
      <c r="R786" s="90"/>
    </row>
    <row r="787" spans="2:18" s="4" customFormat="1" ht="12" customHeight="1" x14ac:dyDescent="0.25">
      <c r="B787" s="82"/>
      <c r="C787" s="15" t="s">
        <v>126</v>
      </c>
      <c r="D787" s="87"/>
      <c r="E787" s="16"/>
      <c r="F787" s="16"/>
      <c r="G787" s="15"/>
      <c r="H787" s="15"/>
      <c r="I787" s="15"/>
      <c r="J787" s="16"/>
      <c r="K787" s="369"/>
      <c r="L787" s="184"/>
      <c r="M787" s="255"/>
      <c r="N787" s="2"/>
      <c r="Q787" s="90"/>
      <c r="R787" s="90"/>
    </row>
    <row r="788" spans="2:18" s="4" customFormat="1" ht="12" customHeight="1" x14ac:dyDescent="0.25">
      <c r="B788" s="82"/>
      <c r="C788" s="15"/>
      <c r="D788" s="87"/>
      <c r="E788" s="16"/>
      <c r="F788" s="16"/>
      <c r="G788" s="15"/>
      <c r="H788" s="15"/>
      <c r="I788" s="15"/>
      <c r="J788" s="16"/>
      <c r="K788" s="369"/>
      <c r="L788" s="184"/>
      <c r="M788" s="255"/>
      <c r="N788" s="2"/>
      <c r="Q788" s="90"/>
      <c r="R788" s="90"/>
    </row>
    <row r="789" spans="2:18" s="4" customFormat="1" ht="5.25" customHeight="1" x14ac:dyDescent="0.25">
      <c r="B789" s="82"/>
      <c r="C789" s="15"/>
      <c r="D789" s="87"/>
      <c r="E789" s="16"/>
      <c r="F789" s="16"/>
      <c r="G789" s="15"/>
      <c r="H789" s="15"/>
      <c r="I789" s="15"/>
      <c r="J789" s="16"/>
      <c r="K789" s="369"/>
      <c r="L789" s="184"/>
      <c r="M789" s="255"/>
      <c r="N789" s="2"/>
      <c r="Q789" s="90"/>
      <c r="R789" s="90"/>
    </row>
    <row r="790" spans="2:18" s="4" customFormat="1" ht="12" customHeight="1" x14ac:dyDescent="0.25">
      <c r="B790" s="19" t="s">
        <v>29</v>
      </c>
      <c r="C790" s="15"/>
      <c r="D790" s="87"/>
      <c r="E790" s="16"/>
      <c r="F790" s="16"/>
      <c r="G790" s="15"/>
      <c r="H790" s="15"/>
      <c r="I790" s="15"/>
      <c r="J790" s="16"/>
      <c r="K790" s="369"/>
      <c r="L790" s="184"/>
      <c r="M790" s="255"/>
      <c r="N790" s="2"/>
      <c r="Q790" s="90"/>
      <c r="R790" s="90"/>
    </row>
    <row r="791" spans="2:18" s="4" customFormat="1" ht="12" customHeight="1" x14ac:dyDescent="0.25">
      <c r="B791" s="20" t="s">
        <v>7</v>
      </c>
      <c r="C791" s="15"/>
      <c r="D791" s="87"/>
      <c r="E791" s="16"/>
      <c r="F791" s="16"/>
      <c r="G791" s="15"/>
      <c r="H791" s="15"/>
      <c r="I791" s="15"/>
      <c r="J791" s="16"/>
      <c r="K791" s="369"/>
      <c r="L791" s="184"/>
      <c r="M791" s="255"/>
      <c r="N791" s="2"/>
      <c r="Q791" s="90"/>
      <c r="R791" s="90"/>
    </row>
    <row r="792" spans="2:18" s="4" customFormat="1" ht="12" customHeight="1" x14ac:dyDescent="0.25">
      <c r="B792" s="20" t="s">
        <v>172</v>
      </c>
      <c r="C792" s="15"/>
      <c r="D792" s="87"/>
      <c r="E792" s="16"/>
      <c r="F792" s="16"/>
      <c r="G792" s="15"/>
      <c r="H792" s="15"/>
      <c r="I792" s="15"/>
      <c r="J792" s="16"/>
      <c r="K792" s="369"/>
      <c r="L792" s="184"/>
      <c r="M792" s="255"/>
      <c r="N792" s="2"/>
      <c r="Q792" s="90"/>
      <c r="R792" s="90"/>
    </row>
    <row r="793" spans="2:18" s="4" customFormat="1" ht="12" customHeight="1" x14ac:dyDescent="0.25">
      <c r="B793" s="20" t="s">
        <v>171</v>
      </c>
      <c r="C793" s="15"/>
      <c r="D793" s="87"/>
      <c r="E793" s="16"/>
      <c r="F793" s="16"/>
      <c r="G793" s="16"/>
      <c r="H793" s="16"/>
      <c r="I793" s="16"/>
      <c r="J793" s="16"/>
      <c r="K793" s="369"/>
      <c r="L793" s="184"/>
      <c r="M793" s="255"/>
      <c r="N793" s="2"/>
      <c r="Q793" s="90"/>
      <c r="R793" s="90"/>
    </row>
    <row r="794" spans="2:18" s="4" customFormat="1" ht="12" customHeight="1" x14ac:dyDescent="0.25">
      <c r="B794" s="20" t="s">
        <v>169</v>
      </c>
      <c r="C794" s="15"/>
      <c r="D794" s="87"/>
      <c r="E794" s="16"/>
      <c r="F794" s="16"/>
      <c r="G794" s="16"/>
      <c r="H794" s="16"/>
      <c r="I794" s="16"/>
      <c r="J794" s="16"/>
      <c r="K794" s="369"/>
      <c r="L794" s="184"/>
      <c r="M794" s="255"/>
      <c r="N794" s="2"/>
      <c r="Q794" s="90"/>
      <c r="R794" s="90"/>
    </row>
    <row r="795" spans="2:18" s="4" customFormat="1" ht="12" customHeight="1" x14ac:dyDescent="0.25">
      <c r="B795" s="20" t="s">
        <v>161</v>
      </c>
      <c r="C795" s="15"/>
      <c r="D795" s="87"/>
      <c r="E795" s="16"/>
      <c r="F795" s="16"/>
      <c r="G795" s="16"/>
      <c r="H795" s="16"/>
      <c r="I795" s="16"/>
      <c r="J795" s="16"/>
      <c r="K795" s="369"/>
      <c r="L795" s="184"/>
      <c r="M795" s="255"/>
      <c r="N795" s="2"/>
      <c r="Q795" s="90"/>
      <c r="R795" s="90"/>
    </row>
    <row r="796" spans="2:18" s="4" customFormat="1" ht="12" customHeight="1" x14ac:dyDescent="0.25">
      <c r="B796" s="20" t="s">
        <v>178</v>
      </c>
      <c r="C796" s="15"/>
      <c r="D796" s="87"/>
      <c r="E796" s="16"/>
      <c r="F796" s="16"/>
      <c r="G796" s="16"/>
      <c r="H796" s="16"/>
      <c r="I796" s="16"/>
      <c r="J796" s="16"/>
      <c r="K796" s="369"/>
      <c r="L796" s="184"/>
      <c r="M796" s="255"/>
      <c r="N796" s="2"/>
      <c r="Q796" s="90"/>
      <c r="R796" s="90"/>
    </row>
    <row r="797" spans="2:18" s="4" customFormat="1" ht="12" customHeight="1" x14ac:dyDescent="0.25">
      <c r="B797" s="20" t="s">
        <v>213</v>
      </c>
      <c r="C797" s="15"/>
      <c r="D797" s="15"/>
      <c r="E797" s="87"/>
      <c r="F797" s="16"/>
      <c r="G797" s="16"/>
      <c r="H797" s="16"/>
      <c r="I797" s="16"/>
      <c r="J797" s="16"/>
      <c r="K797" s="388"/>
      <c r="L797" s="49"/>
      <c r="M797" s="267"/>
      <c r="N797" s="2"/>
      <c r="Q797" s="90"/>
      <c r="R797" s="90"/>
    </row>
    <row r="798" spans="2:18" s="4" customFormat="1" ht="12" customHeight="1" x14ac:dyDescent="0.25">
      <c r="B798" s="20"/>
      <c r="C798" s="15"/>
      <c r="D798" s="15"/>
      <c r="E798" s="87"/>
      <c r="F798" s="16"/>
      <c r="G798" s="16"/>
      <c r="H798" s="16"/>
      <c r="I798" s="16"/>
      <c r="J798" s="16"/>
      <c r="K798" s="388"/>
      <c r="L798" s="49"/>
      <c r="M798" s="267"/>
      <c r="N798" s="2"/>
      <c r="Q798" s="90"/>
      <c r="R798" s="90"/>
    </row>
    <row r="799" spans="2:18" s="4" customFormat="1" ht="12" customHeight="1" x14ac:dyDescent="0.25">
      <c r="B799" s="20" t="s">
        <v>212</v>
      </c>
      <c r="C799" s="15"/>
      <c r="D799" s="15"/>
      <c r="E799" s="87"/>
      <c r="F799" s="16"/>
      <c r="G799" s="16"/>
      <c r="H799" s="16"/>
      <c r="I799" s="16"/>
      <c r="J799" s="16"/>
      <c r="K799" s="388"/>
      <c r="L799" s="49"/>
      <c r="M799" s="267"/>
      <c r="N799" s="2"/>
      <c r="Q799" s="90"/>
      <c r="R799" s="90"/>
    </row>
    <row r="800" spans="2:18" s="4" customFormat="1" ht="12" customHeight="1" x14ac:dyDescent="0.25">
      <c r="B800" s="20" t="s">
        <v>307</v>
      </c>
      <c r="C800" s="41"/>
      <c r="D800" s="87"/>
      <c r="E800" s="16"/>
      <c r="F800" s="16"/>
      <c r="G800" s="15"/>
      <c r="H800" s="15"/>
      <c r="I800" s="15"/>
      <c r="J800" s="16"/>
      <c r="K800" s="369"/>
      <c r="L800" s="184"/>
      <c r="M800" s="255"/>
      <c r="N800" s="2"/>
      <c r="Q800" s="90"/>
      <c r="R800" s="90"/>
    </row>
    <row r="801" spans="2:18" s="4" customFormat="1" ht="12" customHeight="1" x14ac:dyDescent="0.25">
      <c r="B801" s="20"/>
      <c r="C801" s="41"/>
      <c r="D801" s="87"/>
      <c r="E801" s="16"/>
      <c r="F801" s="16"/>
      <c r="G801" s="15"/>
      <c r="H801" s="15"/>
      <c r="I801" s="15"/>
      <c r="J801" s="16"/>
      <c r="K801" s="369"/>
      <c r="L801" s="184"/>
      <c r="M801" s="255"/>
      <c r="N801" s="2"/>
      <c r="Q801" s="90"/>
      <c r="R801" s="90"/>
    </row>
    <row r="802" spans="2:18" s="4" customFormat="1" ht="12" customHeight="1" x14ac:dyDescent="0.25">
      <c r="B802" s="258" t="s">
        <v>338</v>
      </c>
      <c r="C802" s="15"/>
      <c r="D802" s="87"/>
      <c r="E802" s="16"/>
      <c r="F802" s="16"/>
      <c r="G802" s="16"/>
      <c r="H802" s="16"/>
      <c r="I802" s="16"/>
      <c r="J802" s="16"/>
      <c r="K802" s="369"/>
      <c r="L802" s="184"/>
      <c r="M802" s="255"/>
      <c r="N802" s="2"/>
      <c r="Q802" s="90"/>
      <c r="R802" s="90"/>
    </row>
    <row r="803" spans="2:18" s="4" customFormat="1" ht="12" customHeight="1" x14ac:dyDescent="0.25">
      <c r="B803" s="19" t="s">
        <v>30</v>
      </c>
      <c r="C803" s="15" t="s">
        <v>5</v>
      </c>
      <c r="D803" s="87"/>
      <c r="E803" s="16"/>
      <c r="F803" s="16"/>
      <c r="G803" s="16"/>
      <c r="H803" s="16"/>
      <c r="I803" s="16"/>
      <c r="J803" s="16"/>
      <c r="K803" s="367">
        <v>1400</v>
      </c>
      <c r="L803" s="196">
        <f t="shared" ref="L803:L805" si="140">K803*1.2</f>
        <v>1680</v>
      </c>
      <c r="M803" s="180" t="s">
        <v>18</v>
      </c>
      <c r="N803" s="2"/>
      <c r="Q803" s="90"/>
      <c r="R803" s="90"/>
    </row>
    <row r="804" spans="2:18" s="4" customFormat="1" ht="12" customHeight="1" x14ac:dyDescent="0.25">
      <c r="B804" s="20"/>
      <c r="C804" s="15" t="s">
        <v>254</v>
      </c>
      <c r="D804" s="87"/>
      <c r="E804" s="16"/>
      <c r="F804" s="16"/>
      <c r="G804" s="16"/>
      <c r="H804" s="16"/>
      <c r="I804" s="16"/>
      <c r="J804" s="16"/>
      <c r="K804" s="367">
        <v>1100</v>
      </c>
      <c r="L804" s="196">
        <f t="shared" si="140"/>
        <v>1320</v>
      </c>
      <c r="M804" s="180" t="s">
        <v>18</v>
      </c>
      <c r="N804" s="2"/>
      <c r="Q804" s="90"/>
      <c r="R804" s="90"/>
    </row>
    <row r="805" spans="2:18" s="4" customFormat="1" ht="12" customHeight="1" x14ac:dyDescent="0.25">
      <c r="B805" s="18"/>
      <c r="C805" s="15" t="s">
        <v>34</v>
      </c>
      <c r="D805" s="87"/>
      <c r="E805" s="16"/>
      <c r="F805" s="16"/>
      <c r="G805" s="16"/>
      <c r="H805" s="16"/>
      <c r="I805" s="16"/>
      <c r="J805" s="16"/>
      <c r="K805" s="367">
        <v>40000</v>
      </c>
      <c r="L805" s="196">
        <f t="shared" si="140"/>
        <v>48000</v>
      </c>
      <c r="M805" s="180" t="s">
        <v>35</v>
      </c>
      <c r="N805" s="2"/>
      <c r="Q805" s="90"/>
      <c r="R805" s="90"/>
    </row>
    <row r="806" spans="2:18" s="4" customFormat="1" ht="12" customHeight="1" x14ac:dyDescent="0.25">
      <c r="B806" s="18"/>
      <c r="C806" s="15"/>
      <c r="D806" s="87"/>
      <c r="E806" s="16"/>
      <c r="F806" s="16"/>
      <c r="G806" s="16"/>
      <c r="H806" s="16"/>
      <c r="I806" s="16"/>
      <c r="J806" s="16"/>
      <c r="K806" s="367"/>
      <c r="L806" s="184"/>
      <c r="M806" s="180"/>
      <c r="N806" s="2"/>
      <c r="Q806" s="90"/>
      <c r="R806" s="90"/>
    </row>
    <row r="807" spans="2:18" s="4" customFormat="1" ht="12" customHeight="1" x14ac:dyDescent="0.25">
      <c r="B807" s="19" t="s">
        <v>165</v>
      </c>
      <c r="C807" s="15" t="s">
        <v>5</v>
      </c>
      <c r="D807" s="87"/>
      <c r="E807" s="16"/>
      <c r="F807" s="16"/>
      <c r="G807" s="16"/>
      <c r="H807" s="16"/>
      <c r="I807" s="16"/>
      <c r="J807" s="16"/>
      <c r="K807" s="367">
        <v>1750</v>
      </c>
      <c r="L807" s="196">
        <f t="shared" ref="L807:L809" si="141">K807*1.2</f>
        <v>2100</v>
      </c>
      <c r="M807" s="180" t="s">
        <v>18</v>
      </c>
      <c r="N807" s="2"/>
      <c r="Q807" s="90"/>
      <c r="R807" s="90"/>
    </row>
    <row r="808" spans="2:18" s="4" customFormat="1" ht="12" customHeight="1" x14ac:dyDescent="0.25">
      <c r="B808" s="20"/>
      <c r="C808" s="15" t="s">
        <v>254</v>
      </c>
      <c r="D808" s="87"/>
      <c r="E808" s="16"/>
      <c r="F808" s="16"/>
      <c r="G808" s="16"/>
      <c r="H808" s="16"/>
      <c r="I808" s="16"/>
      <c r="J808" s="16"/>
      <c r="K808" s="367">
        <v>1400</v>
      </c>
      <c r="L808" s="196">
        <f t="shared" si="141"/>
        <v>1680</v>
      </c>
      <c r="M808" s="180" t="s">
        <v>18</v>
      </c>
      <c r="N808" s="2"/>
      <c r="Q808" s="90"/>
      <c r="R808" s="90"/>
    </row>
    <row r="809" spans="2:18" s="4" customFormat="1" ht="12" customHeight="1" x14ac:dyDescent="0.25">
      <c r="B809" s="18"/>
      <c r="C809" s="15" t="s">
        <v>34</v>
      </c>
      <c r="D809" s="87"/>
      <c r="E809" s="16"/>
      <c r="F809" s="16"/>
      <c r="G809" s="16"/>
      <c r="H809" s="16"/>
      <c r="I809" s="16"/>
      <c r="J809" s="16"/>
      <c r="K809" s="367">
        <v>40000</v>
      </c>
      <c r="L809" s="196">
        <f t="shared" si="141"/>
        <v>48000</v>
      </c>
      <c r="M809" s="180" t="s">
        <v>35</v>
      </c>
      <c r="N809" s="2"/>
      <c r="Q809" s="90"/>
      <c r="R809" s="90"/>
    </row>
    <row r="810" spans="2:18" s="4" customFormat="1" ht="12" customHeight="1" x14ac:dyDescent="0.25">
      <c r="B810" s="20"/>
      <c r="C810" s="15"/>
      <c r="D810" s="87"/>
      <c r="E810" s="16"/>
      <c r="F810" s="16"/>
      <c r="G810" s="16"/>
      <c r="H810" s="16"/>
      <c r="I810" s="16"/>
      <c r="J810" s="16"/>
      <c r="K810" s="367"/>
      <c r="L810" s="184"/>
      <c r="M810" s="180"/>
      <c r="N810" s="2"/>
      <c r="Q810" s="90"/>
      <c r="R810" s="90"/>
    </row>
    <row r="811" spans="2:18" s="4" customFormat="1" ht="12" customHeight="1" x14ac:dyDescent="0.25">
      <c r="B811" s="258" t="s">
        <v>279</v>
      </c>
      <c r="C811" s="72"/>
      <c r="D811" s="87"/>
      <c r="E811" s="16"/>
      <c r="F811" s="16"/>
      <c r="G811" s="16"/>
      <c r="H811" s="16"/>
      <c r="I811" s="16"/>
      <c r="J811" s="16"/>
      <c r="K811" s="367"/>
      <c r="L811" s="184"/>
      <c r="M811" s="180"/>
      <c r="N811" s="2"/>
      <c r="Q811" s="90"/>
      <c r="R811" s="90"/>
    </row>
    <row r="812" spans="2:18" s="4" customFormat="1" ht="12" customHeight="1" x14ac:dyDescent="0.25">
      <c r="B812" s="19" t="s">
        <v>30</v>
      </c>
      <c r="C812" s="15" t="s">
        <v>6</v>
      </c>
      <c r="D812" s="87"/>
      <c r="E812" s="16"/>
      <c r="F812" s="16"/>
      <c r="G812" s="16"/>
      <c r="H812" s="16"/>
      <c r="I812" s="16"/>
      <c r="J812" s="16"/>
      <c r="K812" s="367">
        <v>1750</v>
      </c>
      <c r="L812" s="196">
        <f t="shared" ref="L812:L813" si="142">K812*1.2</f>
        <v>2100</v>
      </c>
      <c r="M812" s="180" t="s">
        <v>18</v>
      </c>
      <c r="N812" s="2"/>
      <c r="Q812" s="90"/>
      <c r="R812" s="90"/>
    </row>
    <row r="813" spans="2:18" s="4" customFormat="1" ht="12" customHeight="1" x14ac:dyDescent="0.25">
      <c r="B813" s="18"/>
      <c r="C813" s="15" t="s">
        <v>34</v>
      </c>
      <c r="D813" s="87"/>
      <c r="E813" s="16"/>
      <c r="F813" s="16"/>
      <c r="G813" s="16"/>
      <c r="H813" s="16"/>
      <c r="I813" s="16"/>
      <c r="J813" s="16"/>
      <c r="K813" s="367">
        <v>40000</v>
      </c>
      <c r="L813" s="196">
        <f t="shared" si="142"/>
        <v>48000</v>
      </c>
      <c r="M813" s="180" t="s">
        <v>35</v>
      </c>
      <c r="N813" s="2"/>
      <c r="Q813" s="90"/>
      <c r="R813" s="90"/>
    </row>
    <row r="814" spans="2:18" s="4" customFormat="1" ht="12" customHeight="1" x14ac:dyDescent="0.25">
      <c r="B814" s="18"/>
      <c r="C814" s="15"/>
      <c r="D814" s="87"/>
      <c r="E814" s="16"/>
      <c r="F814" s="16"/>
      <c r="G814" s="16"/>
      <c r="H814" s="16"/>
      <c r="I814" s="16"/>
      <c r="J814" s="16"/>
      <c r="K814" s="367"/>
      <c r="L814" s="184"/>
      <c r="M814" s="180"/>
      <c r="N814" s="2"/>
      <c r="Q814" s="90"/>
      <c r="R814" s="90"/>
    </row>
    <row r="815" spans="2:18" s="4" customFormat="1" ht="12" customHeight="1" x14ac:dyDescent="0.25">
      <c r="B815" s="19" t="s">
        <v>165</v>
      </c>
      <c r="C815" s="15" t="s">
        <v>6</v>
      </c>
      <c r="D815" s="87"/>
      <c r="E815" s="16"/>
      <c r="F815" s="16"/>
      <c r="G815" s="16"/>
      <c r="H815" s="16"/>
      <c r="I815" s="16"/>
      <c r="J815" s="16"/>
      <c r="K815" s="367">
        <v>2000</v>
      </c>
      <c r="L815" s="196">
        <f t="shared" ref="L815:L816" si="143">K815*1.2</f>
        <v>2400</v>
      </c>
      <c r="M815" s="180" t="s">
        <v>18</v>
      </c>
      <c r="N815" s="2"/>
      <c r="Q815" s="90"/>
      <c r="R815" s="90"/>
    </row>
    <row r="816" spans="2:18" s="4" customFormat="1" ht="12" customHeight="1" x14ac:dyDescent="0.25">
      <c r="B816" s="18"/>
      <c r="C816" s="15" t="s">
        <v>34</v>
      </c>
      <c r="D816" s="87"/>
      <c r="E816" s="16"/>
      <c r="F816" s="16"/>
      <c r="G816" s="16"/>
      <c r="H816" s="16"/>
      <c r="I816" s="16"/>
      <c r="J816" s="16"/>
      <c r="K816" s="367">
        <v>40000</v>
      </c>
      <c r="L816" s="196">
        <f t="shared" si="143"/>
        <v>48000</v>
      </c>
      <c r="M816" s="180" t="s">
        <v>35</v>
      </c>
      <c r="N816" s="2"/>
      <c r="Q816" s="90"/>
      <c r="R816" s="90"/>
    </row>
    <row r="817" spans="1:18" s="4" customFormat="1" ht="12" customHeight="1" x14ac:dyDescent="0.25">
      <c r="B817" s="24"/>
      <c r="C817" s="22"/>
      <c r="D817" s="100"/>
      <c r="E817" s="23"/>
      <c r="F817" s="23"/>
      <c r="G817" s="23"/>
      <c r="H817" s="23"/>
      <c r="I817" s="23"/>
      <c r="J817" s="23"/>
      <c r="K817" s="376"/>
      <c r="L817" s="187"/>
      <c r="M817" s="182"/>
      <c r="N817" s="2"/>
      <c r="Q817" s="90"/>
      <c r="R817" s="90"/>
    </row>
    <row r="818" spans="1:18" s="4" customFormat="1" ht="12" customHeight="1" x14ac:dyDescent="0.25">
      <c r="B818" s="15"/>
      <c r="C818" s="15"/>
      <c r="D818" s="87"/>
      <c r="E818" s="16"/>
      <c r="F818" s="16"/>
      <c r="G818" s="16"/>
      <c r="H818" s="16"/>
      <c r="I818" s="16"/>
      <c r="J818" s="16"/>
      <c r="K818" s="369"/>
      <c r="L818" s="184"/>
      <c r="M818" s="329"/>
      <c r="N818" s="2"/>
      <c r="Q818" s="90"/>
      <c r="R818" s="90"/>
    </row>
    <row r="819" spans="1:18" s="116" customFormat="1" ht="23.25" customHeight="1" x14ac:dyDescent="0.45">
      <c r="A819" s="4"/>
      <c r="B819" s="164" t="s">
        <v>357</v>
      </c>
      <c r="C819" s="128"/>
      <c r="D819" s="631"/>
      <c r="E819" s="632"/>
      <c r="F819" s="632"/>
      <c r="G819" s="632"/>
      <c r="H819" s="632"/>
      <c r="I819" s="632"/>
      <c r="J819" s="632"/>
      <c r="K819" s="632"/>
      <c r="L819" s="632"/>
      <c r="M819" s="632"/>
      <c r="N819" s="2"/>
      <c r="O819" s="4"/>
      <c r="P819" s="4"/>
      <c r="Q819" s="90"/>
      <c r="R819" s="90"/>
    </row>
    <row r="820" spans="1:18" s="8" customFormat="1" ht="36" x14ac:dyDescent="0.25">
      <c r="A820" s="461" t="s">
        <v>374</v>
      </c>
      <c r="B820" s="6" t="s">
        <v>9</v>
      </c>
      <c r="C820" s="108" t="s">
        <v>10</v>
      </c>
      <c r="D820" s="107"/>
      <c r="E820" s="6" t="s">
        <v>100</v>
      </c>
      <c r="F820" s="193" t="s">
        <v>333</v>
      </c>
      <c r="G820" s="193" t="s">
        <v>359</v>
      </c>
      <c r="H820" s="6" t="s">
        <v>13</v>
      </c>
      <c r="I820" s="6" t="s">
        <v>14</v>
      </c>
      <c r="J820" s="6" t="s">
        <v>15</v>
      </c>
      <c r="K820" s="371" t="s">
        <v>123</v>
      </c>
      <c r="L820" s="595" t="s">
        <v>458</v>
      </c>
      <c r="M820" s="596"/>
      <c r="N820" s="2"/>
      <c r="O820" s="4"/>
      <c r="P820" s="4"/>
      <c r="Q820" s="90"/>
      <c r="R820" s="90"/>
    </row>
    <row r="821" spans="1:18" s="4" customFormat="1" ht="13.2" x14ac:dyDescent="0.2">
      <c r="A821" s="20"/>
      <c r="B821" s="634" t="s">
        <v>396</v>
      </c>
      <c r="C821" s="635"/>
      <c r="D821" s="635"/>
      <c r="E821" s="638"/>
      <c r="F821" s="635"/>
      <c r="G821" s="635"/>
      <c r="H821" s="635"/>
      <c r="I821" s="635"/>
      <c r="J821" s="635"/>
      <c r="K821" s="635"/>
      <c r="L821" s="635"/>
      <c r="M821" s="637"/>
      <c r="Q821" s="90"/>
      <c r="R821" s="90"/>
    </row>
    <row r="822" spans="1:18" s="4" customFormat="1" ht="12" customHeight="1" x14ac:dyDescent="0.25">
      <c r="A822" s="20"/>
      <c r="B822" s="466" t="s">
        <v>62</v>
      </c>
      <c r="C822" s="641" t="s">
        <v>507</v>
      </c>
      <c r="D822" s="560"/>
      <c r="E822" s="572" t="s">
        <v>501</v>
      </c>
      <c r="F822" s="629">
        <v>40</v>
      </c>
      <c r="G822" s="629" t="s">
        <v>360</v>
      </c>
      <c r="H822" s="633" t="s">
        <v>361</v>
      </c>
      <c r="I822" s="497">
        <v>2</v>
      </c>
      <c r="J822" s="35"/>
      <c r="K822" s="571">
        <v>4780</v>
      </c>
      <c r="L822" s="551">
        <f t="shared" ref="L822:L827" si="144">K822*1.2</f>
        <v>5736</v>
      </c>
      <c r="M822" s="474" t="s">
        <v>44</v>
      </c>
      <c r="N822" s="465" t="s">
        <v>23</v>
      </c>
      <c r="O822" s="8">
        <f t="shared" ref="O822:O824" si="145">K822*I822</f>
        <v>9560</v>
      </c>
      <c r="P822" s="8"/>
      <c r="Q822" s="90"/>
      <c r="R822" s="90"/>
    </row>
    <row r="823" spans="1:18" s="4" customFormat="1" ht="12" customHeight="1" x14ac:dyDescent="0.25">
      <c r="A823" s="20"/>
      <c r="B823" s="466" t="s">
        <v>62</v>
      </c>
      <c r="C823" s="642"/>
      <c r="D823" s="561"/>
      <c r="E823" s="573" t="s">
        <v>502</v>
      </c>
      <c r="F823" s="630"/>
      <c r="G823" s="630"/>
      <c r="H823" s="593"/>
      <c r="I823" s="497">
        <v>2</v>
      </c>
      <c r="J823" s="35"/>
      <c r="K823" s="571">
        <v>4780</v>
      </c>
      <c r="L823" s="551">
        <f t="shared" si="144"/>
        <v>5736</v>
      </c>
      <c r="M823" s="180" t="s">
        <v>44</v>
      </c>
      <c r="N823" s="465" t="s">
        <v>23</v>
      </c>
      <c r="O823" s="8">
        <f t="shared" si="145"/>
        <v>9560</v>
      </c>
      <c r="P823" s="8"/>
      <c r="Q823" s="90"/>
      <c r="R823" s="90"/>
    </row>
    <row r="824" spans="1:18" s="4" customFormat="1" ht="12" customHeight="1" x14ac:dyDescent="0.25">
      <c r="A824" s="20"/>
      <c r="B824" s="466" t="s">
        <v>62</v>
      </c>
      <c r="C824" s="642"/>
      <c r="D824" s="561"/>
      <c r="E824" s="574" t="s">
        <v>503</v>
      </c>
      <c r="F824" s="630"/>
      <c r="G824" s="630"/>
      <c r="H824" s="593"/>
      <c r="I824" s="497">
        <v>2</v>
      </c>
      <c r="J824" s="35"/>
      <c r="K824" s="571">
        <v>5930</v>
      </c>
      <c r="L824" s="551">
        <f t="shared" si="144"/>
        <v>7116</v>
      </c>
      <c r="M824" s="254" t="s">
        <v>44</v>
      </c>
      <c r="N824" s="465" t="s">
        <v>23</v>
      </c>
      <c r="O824" s="8">
        <f t="shared" si="145"/>
        <v>11860</v>
      </c>
      <c r="P824" s="8"/>
      <c r="Q824" s="90"/>
      <c r="R824" s="90"/>
    </row>
    <row r="825" spans="1:18" s="4" customFormat="1" ht="12" customHeight="1" x14ac:dyDescent="0.25">
      <c r="A825" s="20"/>
      <c r="B825" s="466">
        <v>35574156</v>
      </c>
      <c r="C825" s="641" t="s">
        <v>508</v>
      </c>
      <c r="D825" s="80"/>
      <c r="E825" s="572" t="s">
        <v>501</v>
      </c>
      <c r="F825" s="629">
        <v>40</v>
      </c>
      <c r="G825" s="629" t="s">
        <v>360</v>
      </c>
      <c r="H825" s="633" t="s">
        <v>358</v>
      </c>
      <c r="I825" s="35">
        <v>2</v>
      </c>
      <c r="J825" s="35"/>
      <c r="K825" s="571">
        <v>4300</v>
      </c>
      <c r="L825" s="181">
        <f t="shared" si="144"/>
        <v>5160</v>
      </c>
      <c r="M825" s="254" t="s">
        <v>44</v>
      </c>
      <c r="N825" s="465" t="s">
        <v>23</v>
      </c>
      <c r="O825" s="8">
        <f t="shared" ref="O825:O827" si="146">K825*I825</f>
        <v>8600</v>
      </c>
      <c r="P825" s="8"/>
      <c r="Q825" s="90"/>
      <c r="R825" s="90"/>
    </row>
    <row r="826" spans="1:18" s="4" customFormat="1" ht="12" customHeight="1" x14ac:dyDescent="0.25">
      <c r="A826" s="20"/>
      <c r="B826" s="466">
        <v>35574204</v>
      </c>
      <c r="C826" s="642"/>
      <c r="D826" s="87"/>
      <c r="E826" s="573" t="s">
        <v>502</v>
      </c>
      <c r="F826" s="630"/>
      <c r="G826" s="630"/>
      <c r="H826" s="593"/>
      <c r="I826" s="35">
        <v>2</v>
      </c>
      <c r="J826" s="35"/>
      <c r="K826" s="571">
        <v>4300</v>
      </c>
      <c r="L826" s="551">
        <f t="shared" si="144"/>
        <v>5160</v>
      </c>
      <c r="M826" s="254" t="s">
        <v>44</v>
      </c>
      <c r="N826" s="465" t="s">
        <v>23</v>
      </c>
      <c r="O826" s="8">
        <f t="shared" si="146"/>
        <v>8600</v>
      </c>
      <c r="P826" s="8"/>
      <c r="Q826" s="90"/>
      <c r="R826" s="90"/>
    </row>
    <row r="827" spans="1:18" s="4" customFormat="1" ht="12" customHeight="1" x14ac:dyDescent="0.25">
      <c r="A827" s="20">
        <v>58880</v>
      </c>
      <c r="B827" s="466">
        <v>35574252</v>
      </c>
      <c r="C827" s="642"/>
      <c r="D827" s="87"/>
      <c r="E827" s="574" t="s">
        <v>503</v>
      </c>
      <c r="F827" s="630"/>
      <c r="G827" s="630"/>
      <c r="H827" s="593"/>
      <c r="I827" s="35">
        <v>2</v>
      </c>
      <c r="J827" s="35"/>
      <c r="K827" s="571">
        <v>5720</v>
      </c>
      <c r="L827" s="552">
        <f t="shared" si="144"/>
        <v>6864</v>
      </c>
      <c r="M827" s="254" t="s">
        <v>44</v>
      </c>
      <c r="N827" s="465" t="s">
        <v>23</v>
      </c>
      <c r="O827" s="8">
        <f t="shared" si="146"/>
        <v>11440</v>
      </c>
      <c r="P827" s="8"/>
      <c r="Q827" s="90"/>
      <c r="R827" s="90"/>
    </row>
    <row r="828" spans="1:18" s="4" customFormat="1" ht="13.2" x14ac:dyDescent="0.2">
      <c r="A828" s="20"/>
      <c r="B828" s="634" t="s">
        <v>397</v>
      </c>
      <c r="C828" s="635"/>
      <c r="D828" s="635"/>
      <c r="E828" s="636"/>
      <c r="F828" s="635"/>
      <c r="G828" s="635"/>
      <c r="H828" s="635"/>
      <c r="I828" s="635"/>
      <c r="J828" s="635"/>
      <c r="K828" s="635"/>
      <c r="L828" s="635"/>
      <c r="M828" s="637"/>
      <c r="N828" s="17"/>
      <c r="O828" s="8"/>
      <c r="P828" s="8"/>
      <c r="Q828" s="90"/>
      <c r="R828" s="90"/>
    </row>
    <row r="829" spans="1:18" s="4" customFormat="1" ht="12" customHeight="1" x14ac:dyDescent="0.25">
      <c r="A829" s="20"/>
      <c r="B829" s="466" t="s">
        <v>62</v>
      </c>
      <c r="C829" s="639" t="s">
        <v>507</v>
      </c>
      <c r="D829" s="560"/>
      <c r="E829" s="562" t="s">
        <v>504</v>
      </c>
      <c r="F829" s="629">
        <v>40</v>
      </c>
      <c r="G829" s="629" t="s">
        <v>360</v>
      </c>
      <c r="H829" s="633" t="s">
        <v>361</v>
      </c>
      <c r="I829" s="501">
        <v>2</v>
      </c>
      <c r="J829" s="35"/>
      <c r="K829" s="571">
        <v>9920</v>
      </c>
      <c r="L829" s="551">
        <f t="shared" ref="L829:L834" si="147">K829*1.2</f>
        <v>11904</v>
      </c>
      <c r="M829" s="474" t="s">
        <v>44</v>
      </c>
      <c r="N829" s="465" t="s">
        <v>23</v>
      </c>
      <c r="O829" s="8">
        <f t="shared" ref="O829:O834" si="148">K829*I829</f>
        <v>19840</v>
      </c>
      <c r="P829" s="8"/>
      <c r="Q829" s="90"/>
      <c r="R829" s="90"/>
    </row>
    <row r="830" spans="1:18" s="4" customFormat="1" ht="12" customHeight="1" x14ac:dyDescent="0.25">
      <c r="A830" s="20"/>
      <c r="B830" s="466" t="s">
        <v>62</v>
      </c>
      <c r="C830" s="640"/>
      <c r="D830" s="561"/>
      <c r="E830" s="563" t="s">
        <v>505</v>
      </c>
      <c r="F830" s="630"/>
      <c r="G830" s="630"/>
      <c r="H830" s="593"/>
      <c r="I830" s="501">
        <v>2</v>
      </c>
      <c r="J830" s="35"/>
      <c r="K830" s="571">
        <v>13000</v>
      </c>
      <c r="L830" s="551">
        <f t="shared" si="147"/>
        <v>15600</v>
      </c>
      <c r="M830" s="474" t="s">
        <v>44</v>
      </c>
      <c r="N830" s="465" t="s">
        <v>23</v>
      </c>
      <c r="O830" s="8">
        <f t="shared" si="148"/>
        <v>26000</v>
      </c>
      <c r="P830" s="8"/>
      <c r="Q830" s="90"/>
      <c r="R830" s="90"/>
    </row>
    <row r="831" spans="1:18" s="4" customFormat="1" ht="12" customHeight="1" x14ac:dyDescent="0.25">
      <c r="A831" s="20"/>
      <c r="B831" s="466" t="s">
        <v>62</v>
      </c>
      <c r="C831" s="640"/>
      <c r="D831" s="561"/>
      <c r="E831" s="564" t="s">
        <v>506</v>
      </c>
      <c r="F831" s="630"/>
      <c r="G831" s="630"/>
      <c r="H831" s="593"/>
      <c r="I831" s="501">
        <v>2</v>
      </c>
      <c r="J831" s="35"/>
      <c r="K831" s="571">
        <v>15700</v>
      </c>
      <c r="L831" s="551">
        <f t="shared" si="147"/>
        <v>18840</v>
      </c>
      <c r="M831" s="474" t="s">
        <v>44</v>
      </c>
      <c r="N831" s="465" t="s">
        <v>23</v>
      </c>
      <c r="O831" s="8">
        <f t="shared" si="148"/>
        <v>31400</v>
      </c>
      <c r="P831" s="8"/>
      <c r="Q831" s="90"/>
      <c r="R831" s="90"/>
    </row>
    <row r="832" spans="1:18" s="4" customFormat="1" ht="12" customHeight="1" x14ac:dyDescent="0.25">
      <c r="A832" s="20"/>
      <c r="B832" s="467">
        <v>35574300</v>
      </c>
      <c r="C832" s="639" t="s">
        <v>508</v>
      </c>
      <c r="D832" s="80"/>
      <c r="E832" s="562" t="s">
        <v>504</v>
      </c>
      <c r="F832" s="629">
        <v>40</v>
      </c>
      <c r="G832" s="629" t="s">
        <v>360</v>
      </c>
      <c r="H832" s="633" t="s">
        <v>358</v>
      </c>
      <c r="I832" s="497">
        <v>2</v>
      </c>
      <c r="J832" s="35"/>
      <c r="K832" s="571">
        <v>8950</v>
      </c>
      <c r="L832" s="551">
        <f t="shared" si="147"/>
        <v>10740</v>
      </c>
      <c r="M832" s="474" t="s">
        <v>44</v>
      </c>
      <c r="N832" s="465" t="s">
        <v>23</v>
      </c>
      <c r="O832" s="8">
        <f t="shared" si="148"/>
        <v>17900</v>
      </c>
      <c r="P832" s="8"/>
      <c r="Q832" s="90"/>
      <c r="R832" s="90"/>
    </row>
    <row r="833" spans="1:18" s="4" customFormat="1" ht="12" customHeight="1" x14ac:dyDescent="0.25">
      <c r="A833" s="20"/>
      <c r="B833" s="467">
        <v>35574348</v>
      </c>
      <c r="C833" s="640"/>
      <c r="D833" s="87"/>
      <c r="E833" s="563" t="s">
        <v>505</v>
      </c>
      <c r="F833" s="630"/>
      <c r="G833" s="630"/>
      <c r="H833" s="593"/>
      <c r="I833" s="497">
        <v>2</v>
      </c>
      <c r="J833" s="35"/>
      <c r="K833" s="571">
        <v>10700</v>
      </c>
      <c r="L833" s="551">
        <f t="shared" si="147"/>
        <v>12840</v>
      </c>
      <c r="M833" s="474" t="s">
        <v>44</v>
      </c>
      <c r="N833" s="465" t="s">
        <v>23</v>
      </c>
      <c r="O833" s="8">
        <f t="shared" si="148"/>
        <v>21400</v>
      </c>
      <c r="P833" s="8"/>
      <c r="Q833" s="90"/>
      <c r="R833" s="90"/>
    </row>
    <row r="834" spans="1:18" s="4" customFormat="1" ht="12" customHeight="1" x14ac:dyDescent="0.25">
      <c r="A834" s="20"/>
      <c r="B834" s="467">
        <v>35574396</v>
      </c>
      <c r="C834" s="640"/>
      <c r="D834" s="87"/>
      <c r="E834" s="564" t="s">
        <v>506</v>
      </c>
      <c r="F834" s="630"/>
      <c r="G834" s="630"/>
      <c r="H834" s="593"/>
      <c r="I834" s="497">
        <v>2</v>
      </c>
      <c r="J834" s="35"/>
      <c r="K834" s="571">
        <v>13400</v>
      </c>
      <c r="L834" s="181">
        <f t="shared" si="147"/>
        <v>16080</v>
      </c>
      <c r="M834" s="180" t="s">
        <v>44</v>
      </c>
      <c r="N834" s="465" t="s">
        <v>23</v>
      </c>
      <c r="O834" s="8">
        <f t="shared" si="148"/>
        <v>26800</v>
      </c>
      <c r="P834" s="8"/>
      <c r="Q834" s="90"/>
      <c r="R834" s="90"/>
    </row>
    <row r="835" spans="1:18" s="4" customFormat="1" ht="14.4" x14ac:dyDescent="0.25">
      <c r="A835" s="30"/>
      <c r="B835" s="468" t="s">
        <v>509</v>
      </c>
      <c r="C835" s="469"/>
      <c r="D835" s="470"/>
      <c r="E835" s="23"/>
      <c r="F835" s="326"/>
      <c r="G835" s="326"/>
      <c r="H835" s="471"/>
      <c r="I835" s="326"/>
      <c r="J835" s="326"/>
      <c r="K835" s="472"/>
      <c r="L835" s="473"/>
      <c r="M835" s="474"/>
      <c r="N835" s="2"/>
      <c r="O835" s="8"/>
      <c r="P835" s="8"/>
      <c r="Q835" s="495"/>
      <c r="R835" s="495"/>
    </row>
    <row r="836" spans="1:18" s="4" customFormat="1" ht="12" customHeight="1" x14ac:dyDescent="0.25">
      <c r="B836" s="19" t="s">
        <v>29</v>
      </c>
      <c r="C836" s="15" t="s">
        <v>454</v>
      </c>
      <c r="D836" s="87"/>
      <c r="E836" s="16"/>
      <c r="F836" s="16"/>
      <c r="G836" s="16"/>
      <c r="H836" s="16"/>
      <c r="I836" s="16"/>
      <c r="J836" s="16"/>
      <c r="K836" s="369"/>
      <c r="L836" s="184"/>
      <c r="M836" s="527"/>
      <c r="N836" s="2"/>
      <c r="O836" s="8"/>
      <c r="P836" s="8"/>
      <c r="Q836" s="495"/>
      <c r="R836" s="495"/>
    </row>
    <row r="837" spans="1:18" s="4" customFormat="1" ht="12" customHeight="1" x14ac:dyDescent="0.25">
      <c r="B837" s="63"/>
      <c r="C837" s="15" t="s">
        <v>475</v>
      </c>
      <c r="D837" s="87"/>
      <c r="E837" s="16"/>
      <c r="F837" s="16"/>
      <c r="G837" s="16"/>
      <c r="H837" s="16"/>
      <c r="I837" s="16"/>
      <c r="J837" s="16"/>
      <c r="K837" s="369"/>
      <c r="L837" s="184"/>
      <c r="M837" s="527"/>
      <c r="N837" s="2"/>
      <c r="O837" s="8"/>
      <c r="P837" s="8"/>
      <c r="Q837" s="495"/>
      <c r="R837" s="495"/>
    </row>
    <row r="838" spans="1:18" s="4" customFormat="1" ht="12" customHeight="1" x14ac:dyDescent="0.25">
      <c r="B838" s="63"/>
      <c r="C838" s="15" t="s">
        <v>455</v>
      </c>
      <c r="D838" s="87"/>
      <c r="E838" s="16"/>
      <c r="F838" s="16"/>
      <c r="G838" s="16"/>
      <c r="H838" s="16"/>
      <c r="I838" s="16"/>
      <c r="J838" s="16"/>
      <c r="K838" s="369"/>
      <c r="L838" s="184"/>
      <c r="M838" s="527"/>
      <c r="N838" s="2"/>
      <c r="O838" s="8"/>
      <c r="P838" s="8"/>
      <c r="Q838" s="495"/>
      <c r="R838" s="495"/>
    </row>
    <row r="839" spans="1:18" s="4" customFormat="1" ht="8.25" customHeight="1" x14ac:dyDescent="0.25">
      <c r="B839" s="63"/>
      <c r="C839" s="15"/>
      <c r="D839" s="87"/>
      <c r="E839" s="16"/>
      <c r="F839" s="16"/>
      <c r="G839" s="16"/>
      <c r="H839" s="16"/>
      <c r="I839" s="16"/>
      <c r="J839" s="16"/>
      <c r="K839" s="369"/>
      <c r="L839" s="184"/>
      <c r="M839" s="527"/>
      <c r="N839" s="2"/>
      <c r="O839" s="8"/>
      <c r="P839" s="8"/>
      <c r="Q839" s="495"/>
      <c r="R839" s="495"/>
    </row>
    <row r="840" spans="1:18" s="4" customFormat="1" ht="12" customHeight="1" x14ac:dyDescent="0.25">
      <c r="B840" s="63"/>
      <c r="C840" s="34"/>
      <c r="D840" s="80"/>
      <c r="E840" s="35"/>
      <c r="F840" s="35"/>
      <c r="G840" s="35"/>
      <c r="H840" s="35"/>
      <c r="I840" s="25"/>
      <c r="J840" s="314"/>
      <c r="K840" s="556" t="s">
        <v>456</v>
      </c>
      <c r="L840" s="35"/>
      <c r="M840" s="528"/>
      <c r="N840" s="2"/>
      <c r="O840" s="8"/>
      <c r="P840" s="8"/>
      <c r="Q840" s="495"/>
      <c r="R840" s="495"/>
    </row>
    <row r="841" spans="1:18" s="4" customFormat="1" ht="12" customHeight="1" x14ac:dyDescent="0.25">
      <c r="B841" s="19"/>
      <c r="C841" s="20" t="s">
        <v>510</v>
      </c>
      <c r="D841" s="15"/>
      <c r="E841" s="87"/>
      <c r="F841" s="16"/>
      <c r="G841" s="16"/>
      <c r="H841" s="16"/>
      <c r="I841" s="15"/>
      <c r="J841" s="10"/>
      <c r="K841" s="557">
        <v>1.1399999999999999</v>
      </c>
      <c r="L841" s="16"/>
      <c r="M841" s="529"/>
      <c r="N841" s="2"/>
      <c r="O841" s="8"/>
      <c r="P841" s="8"/>
      <c r="Q841" s="495"/>
      <c r="R841" s="495"/>
    </row>
    <row r="842" spans="1:18" s="4" customFormat="1" ht="12" customHeight="1" x14ac:dyDescent="0.25">
      <c r="B842" s="19"/>
      <c r="C842" s="24" t="s">
        <v>511</v>
      </c>
      <c r="D842" s="22"/>
      <c r="E842" s="100"/>
      <c r="F842" s="23"/>
      <c r="G842" s="23"/>
      <c r="H842" s="23"/>
      <c r="I842" s="22"/>
      <c r="J842" s="558"/>
      <c r="K842" s="559">
        <v>1.2</v>
      </c>
      <c r="L842" s="23"/>
      <c r="M842" s="530"/>
      <c r="N842" s="2"/>
      <c r="O842" s="8"/>
      <c r="P842" s="8"/>
      <c r="Q842" s="495"/>
      <c r="R842" s="495"/>
    </row>
    <row r="843" spans="1:18" s="4" customFormat="1" ht="12" customHeight="1" x14ac:dyDescent="0.25">
      <c r="B843" s="19"/>
      <c r="C843" s="15"/>
      <c r="D843" s="15"/>
      <c r="E843" s="87"/>
      <c r="F843" s="16"/>
      <c r="G843" s="16"/>
      <c r="H843" s="16"/>
      <c r="I843" s="16"/>
      <c r="J843" s="16"/>
      <c r="K843" s="388"/>
      <c r="L843" s="49"/>
      <c r="M843" s="531"/>
      <c r="N843" s="2"/>
      <c r="O843" s="8"/>
      <c r="P843" s="8"/>
      <c r="Q843" s="495"/>
      <c r="R843" s="495"/>
    </row>
    <row r="844" spans="1:18" s="4" customFormat="1" ht="12" customHeight="1" x14ac:dyDescent="0.25">
      <c r="B844" s="19"/>
      <c r="C844" s="15" t="s">
        <v>457</v>
      </c>
      <c r="D844" s="87"/>
      <c r="E844" s="16"/>
      <c r="F844" s="16"/>
      <c r="G844" s="16"/>
      <c r="H844" s="16"/>
      <c r="I844" s="16"/>
      <c r="J844" s="16"/>
      <c r="K844" s="369"/>
      <c r="L844" s="184"/>
      <c r="M844" s="527"/>
      <c r="N844" s="2"/>
      <c r="O844" s="8"/>
      <c r="P844" s="8"/>
      <c r="Q844" s="495"/>
      <c r="R844" s="495"/>
    </row>
    <row r="845" spans="1:18" s="4" customFormat="1" ht="12" customHeight="1" x14ac:dyDescent="0.25">
      <c r="B845" s="19"/>
      <c r="D845" s="87"/>
      <c r="E845" s="15"/>
      <c r="F845" s="16"/>
      <c r="G845" s="16"/>
      <c r="H845" s="16"/>
      <c r="I845" s="16"/>
      <c r="J845" s="16"/>
      <c r="K845" s="368"/>
      <c r="L845" s="184"/>
      <c r="M845" s="532"/>
      <c r="N845" s="2"/>
      <c r="O845" s="8"/>
      <c r="P845" s="8"/>
      <c r="Q845" s="495"/>
      <c r="R845" s="495"/>
    </row>
    <row r="846" spans="1:18" s="4" customFormat="1" ht="12" customHeight="1" x14ac:dyDescent="0.25">
      <c r="B846" s="19" t="s">
        <v>37</v>
      </c>
      <c r="C846" s="15" t="s">
        <v>318</v>
      </c>
      <c r="D846" s="87"/>
      <c r="E846" s="16"/>
      <c r="F846" s="16"/>
      <c r="G846" s="16"/>
      <c r="H846" s="16"/>
      <c r="I846" s="16"/>
      <c r="J846" s="16"/>
      <c r="K846" s="369"/>
      <c r="L846" s="184"/>
      <c r="M846" s="527"/>
      <c r="N846" s="2"/>
      <c r="O846" s="8"/>
      <c r="P846" s="8"/>
      <c r="Q846" s="495"/>
      <c r="R846" s="495"/>
    </row>
    <row r="847" spans="1:18" s="4" customFormat="1" ht="12" customHeight="1" x14ac:dyDescent="0.25">
      <c r="B847" s="89"/>
      <c r="C847" s="22"/>
      <c r="D847" s="100"/>
      <c r="E847" s="23"/>
      <c r="F847" s="23"/>
      <c r="G847" s="23"/>
      <c r="H847" s="23"/>
      <c r="I847" s="23"/>
      <c r="J847" s="23"/>
      <c r="K847" s="391"/>
      <c r="L847" s="187"/>
      <c r="M847" s="533"/>
      <c r="N847" s="2"/>
      <c r="O847" s="8"/>
      <c r="P847" s="8"/>
      <c r="Q847" s="495"/>
      <c r="R847" s="495"/>
    </row>
    <row r="848" spans="1:18" s="4" customFormat="1" ht="12" customHeight="1" x14ac:dyDescent="0.25">
      <c r="B848" s="15"/>
      <c r="C848" s="15"/>
      <c r="D848" s="87"/>
      <c r="E848" s="16"/>
      <c r="F848" s="16"/>
      <c r="G848" s="16"/>
      <c r="H848" s="16"/>
      <c r="I848" s="16"/>
      <c r="J848" s="16"/>
      <c r="K848" s="369"/>
      <c r="L848" s="184"/>
      <c r="M848" s="329"/>
      <c r="N848" s="2"/>
      <c r="O848" s="8"/>
      <c r="P848" s="8"/>
      <c r="Q848" s="495"/>
      <c r="R848" s="495"/>
    </row>
    <row r="849" spans="2:18" s="4" customFormat="1" ht="12" customHeight="1" x14ac:dyDescent="0.25">
      <c r="B849" s="15"/>
      <c r="C849" s="15"/>
      <c r="D849" s="87"/>
      <c r="E849" s="16"/>
      <c r="F849" s="16"/>
      <c r="G849" s="16"/>
      <c r="H849" s="16"/>
      <c r="I849" s="16"/>
      <c r="J849" s="16"/>
      <c r="K849" s="369"/>
      <c r="L849" s="184"/>
      <c r="M849" s="329"/>
      <c r="N849" s="2"/>
      <c r="O849" s="8"/>
      <c r="P849" s="8"/>
      <c r="Q849" s="495"/>
      <c r="R849" s="495"/>
    </row>
    <row r="850" spans="2:18" s="4" customFormat="1" ht="12" customHeight="1" x14ac:dyDescent="0.25">
      <c r="B850" s="15"/>
      <c r="C850" s="15"/>
      <c r="D850" s="87"/>
      <c r="E850" s="16"/>
      <c r="F850" s="16"/>
      <c r="G850" s="16"/>
      <c r="H850" s="16"/>
      <c r="I850" s="16"/>
      <c r="J850" s="16"/>
      <c r="K850" s="369"/>
      <c r="L850" s="184"/>
      <c r="M850" s="329"/>
      <c r="N850" s="2"/>
      <c r="O850" s="8"/>
      <c r="P850" s="8"/>
      <c r="Q850" s="495"/>
      <c r="R850" s="495"/>
    </row>
    <row r="851" spans="2:18" s="4" customFormat="1" ht="12" customHeight="1" x14ac:dyDescent="0.25">
      <c r="B851" s="15"/>
      <c r="C851" s="15"/>
      <c r="D851" s="87"/>
      <c r="E851" s="16"/>
      <c r="F851" s="16"/>
      <c r="G851" s="16"/>
      <c r="H851" s="16"/>
      <c r="I851" s="16"/>
      <c r="J851" s="16"/>
      <c r="K851" s="369"/>
      <c r="L851" s="184"/>
      <c r="M851" s="329"/>
      <c r="N851" s="2"/>
      <c r="O851" s="8"/>
      <c r="P851" s="8"/>
      <c r="Q851" s="495"/>
      <c r="R851" s="495"/>
    </row>
    <row r="852" spans="2:18" s="4" customFormat="1" ht="12" customHeight="1" x14ac:dyDescent="0.25">
      <c r="B852" s="15"/>
      <c r="C852" s="15"/>
      <c r="D852" s="87"/>
      <c r="E852" s="16"/>
      <c r="F852" s="16"/>
      <c r="G852" s="16"/>
      <c r="H852" s="16"/>
      <c r="I852" s="16"/>
      <c r="J852" s="16"/>
      <c r="K852" s="369"/>
      <c r="L852" s="184"/>
      <c r="M852" s="329"/>
      <c r="N852" s="2"/>
      <c r="O852" s="8"/>
      <c r="P852" s="8"/>
      <c r="Q852" s="495"/>
      <c r="R852" s="495"/>
    </row>
    <row r="853" spans="2:18" s="4" customFormat="1" ht="12" customHeight="1" x14ac:dyDescent="0.25">
      <c r="B853" s="15"/>
      <c r="C853" s="15"/>
      <c r="D853" s="87"/>
      <c r="E853" s="16"/>
      <c r="F853" s="16"/>
      <c r="G853" s="16"/>
      <c r="H853" s="16"/>
      <c r="I853" s="16"/>
      <c r="J853" s="16"/>
      <c r="K853" s="369"/>
      <c r="L853" s="184"/>
      <c r="M853" s="329"/>
      <c r="N853" s="2"/>
      <c r="O853" s="8"/>
      <c r="P853" s="8"/>
      <c r="Q853" s="495"/>
      <c r="R853" s="495"/>
    </row>
    <row r="854" spans="2:18" s="4" customFormat="1" ht="12" customHeight="1" x14ac:dyDescent="0.25">
      <c r="B854" s="15"/>
      <c r="C854" s="15"/>
      <c r="D854" s="87"/>
      <c r="E854" s="16"/>
      <c r="F854" s="16"/>
      <c r="G854" s="16"/>
      <c r="H854" s="16"/>
      <c r="I854" s="16"/>
      <c r="J854" s="16"/>
      <c r="K854" s="369"/>
      <c r="L854" s="184"/>
      <c r="M854" s="329"/>
      <c r="N854" s="2"/>
      <c r="O854" s="8"/>
      <c r="P854" s="8"/>
      <c r="Q854" s="495"/>
      <c r="R854" s="495"/>
    </row>
  </sheetData>
  <mergeCells count="94">
    <mergeCell ref="H832:H834"/>
    <mergeCell ref="B828:M828"/>
    <mergeCell ref="B821:M821"/>
    <mergeCell ref="F829:F831"/>
    <mergeCell ref="F832:F834"/>
    <mergeCell ref="H825:H827"/>
    <mergeCell ref="C829:C831"/>
    <mergeCell ref="C832:C834"/>
    <mergeCell ref="G829:G831"/>
    <mergeCell ref="G832:G834"/>
    <mergeCell ref="C825:C827"/>
    <mergeCell ref="G825:G827"/>
    <mergeCell ref="F825:F827"/>
    <mergeCell ref="H829:H831"/>
    <mergeCell ref="H822:H824"/>
    <mergeCell ref="C822:C824"/>
    <mergeCell ref="F822:F824"/>
    <mergeCell ref="G822:G824"/>
    <mergeCell ref="C688:D688"/>
    <mergeCell ref="C689:D689"/>
    <mergeCell ref="D819:M819"/>
    <mergeCell ref="L820:M820"/>
    <mergeCell ref="L745:M745"/>
    <mergeCell ref="D711:M711"/>
    <mergeCell ref="D699:M699"/>
    <mergeCell ref="D572:M572"/>
    <mergeCell ref="L642:M642"/>
    <mergeCell ref="D594:M594"/>
    <mergeCell ref="D744:M744"/>
    <mergeCell ref="L628:M628"/>
    <mergeCell ref="L726:M726"/>
    <mergeCell ref="D724:M724"/>
    <mergeCell ref="D679:M679"/>
    <mergeCell ref="L596:M596"/>
    <mergeCell ref="C690:D690"/>
    <mergeCell ref="L681:M681"/>
    <mergeCell ref="L701:M701"/>
    <mergeCell ref="L574:M574"/>
    <mergeCell ref="D640:M640"/>
    <mergeCell ref="L713:M713"/>
    <mergeCell ref="E626:M626"/>
    <mergeCell ref="C685:D685"/>
    <mergeCell ref="C682:D682"/>
    <mergeCell ref="C691:D691"/>
    <mergeCell ref="C681:D681"/>
    <mergeCell ref="C683:D683"/>
    <mergeCell ref="C684:D684"/>
    <mergeCell ref="C686:D686"/>
    <mergeCell ref="C687:D687"/>
    <mergeCell ref="B163:C163"/>
    <mergeCell ref="C187:D187"/>
    <mergeCell ref="C183:D183"/>
    <mergeCell ref="C184:D184"/>
    <mergeCell ref="D178:M178"/>
    <mergeCell ref="D1:M1"/>
    <mergeCell ref="D84:M84"/>
    <mergeCell ref="L3:M3"/>
    <mergeCell ref="L149:M149"/>
    <mergeCell ref="L86:M86"/>
    <mergeCell ref="B386:M386"/>
    <mergeCell ref="L341:M341"/>
    <mergeCell ref="L205:M205"/>
    <mergeCell ref="L180:M180"/>
    <mergeCell ref="C188:D188"/>
    <mergeCell ref="D202:M202"/>
    <mergeCell ref="C186:D186"/>
    <mergeCell ref="C182:D182"/>
    <mergeCell ref="C189:D189"/>
    <mergeCell ref="C185:D185"/>
    <mergeCell ref="D203:M203"/>
    <mergeCell ref="D267:M267"/>
    <mergeCell ref="L270:M270"/>
    <mergeCell ref="D466:E466"/>
    <mergeCell ref="C357:D357"/>
    <mergeCell ref="C358:D358"/>
    <mergeCell ref="C360:D360"/>
    <mergeCell ref="C361:D361"/>
    <mergeCell ref="C359:D359"/>
    <mergeCell ref="D443:M443"/>
    <mergeCell ref="L298:M298"/>
    <mergeCell ref="E296:M296"/>
    <mergeCell ref="D340:M340"/>
    <mergeCell ref="D268:M268"/>
    <mergeCell ref="C341:D341"/>
    <mergeCell ref="B363:C363"/>
    <mergeCell ref="D363:M363"/>
    <mergeCell ref="H527:H530"/>
    <mergeCell ref="H545:H552"/>
    <mergeCell ref="H531:H544"/>
    <mergeCell ref="H553:H560"/>
    <mergeCell ref="L444:M444"/>
    <mergeCell ref="H521:H526"/>
    <mergeCell ref="L519:M519"/>
    <mergeCell ref="D517:M517"/>
  </mergeCells>
  <phoneticPr fontId="16" type="noConversion"/>
  <pageMargins left="0.27559055118110237" right="0.19685039370078741" top="0.15748031496062992" bottom="0.59055118110236227" header="0.11811023622047245" footer="0.15748031496062992"/>
  <pageSetup paperSize="9" scale="90" orientation="portrait" r:id="rId1"/>
  <headerFooter alignWithMargins="0">
    <oddFooter>&amp;LПрайс-лист действителен с 1 февраля 2020 года.
Цены на условиях самовывоза со склада в Москве/Егорьевске/С.-Петербурге&amp;R&amp;P</oddFooter>
  </headerFooter>
  <rowBreaks count="10" manualBreakCount="10">
    <brk id="82" max="16383" man="1"/>
    <brk id="145" max="16383" man="1"/>
    <brk id="176" max="16383" man="1"/>
    <brk id="294" max="16383" man="1"/>
    <brk id="514" max="16383" man="1"/>
    <brk id="593" max="16383" man="1"/>
    <brk id="638" max="16383" man="1"/>
    <brk id="697" max="16383" man="1"/>
    <brk id="743" max="16383" man="1"/>
    <brk id="83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2"/>
  <sheetViews>
    <sheetView zoomScale="80" zoomScaleNormal="80" workbookViewId="0">
      <selection activeCell="J11" sqref="J11"/>
    </sheetView>
  </sheetViews>
  <sheetFormatPr defaultColWidth="9.109375" defaultRowHeight="15" x14ac:dyDescent="0.25"/>
  <cols>
    <col min="1" max="1" width="9.33203125" style="751" bestFit="1" customWidth="1"/>
    <col min="2" max="2" width="15" style="673" customWidth="1"/>
    <col min="3" max="3" width="41.6640625" style="673" customWidth="1"/>
    <col min="4" max="4" width="5.44140625" style="752" customWidth="1"/>
    <col min="5" max="5" width="6.33203125" style="752" bestFit="1" customWidth="1"/>
    <col min="6" max="6" width="6" style="752" customWidth="1"/>
    <col min="7" max="7" width="11.33203125" style="753" customWidth="1"/>
    <col min="8" max="8" width="11.109375" style="673" customWidth="1"/>
    <col min="9" max="9" width="5.109375" style="673" customWidth="1"/>
    <col min="10" max="10" width="113.6640625" style="673" customWidth="1"/>
    <col min="11" max="11" width="10.88671875" style="755" customWidth="1"/>
    <col min="12" max="12" width="11.44140625" style="673" customWidth="1"/>
    <col min="13" max="13" width="6" style="673" customWidth="1"/>
    <col min="14" max="14" width="10.33203125" style="673" customWidth="1"/>
    <col min="15" max="15" width="20.33203125" style="673" customWidth="1"/>
    <col min="16" max="16" width="10" style="673" customWidth="1"/>
    <col min="17" max="16384" width="9.109375" style="673"/>
  </cols>
  <sheetData>
    <row r="1" spans="1:16" s="653" customFormat="1" ht="47.4" thickBot="1" x14ac:dyDescent="0.25">
      <c r="A1" s="643" t="s">
        <v>525</v>
      </c>
      <c r="B1" s="644" t="s">
        <v>9</v>
      </c>
      <c r="C1" s="645" t="s">
        <v>526</v>
      </c>
      <c r="D1" s="646" t="s">
        <v>527</v>
      </c>
      <c r="E1" s="646" t="s">
        <v>528</v>
      </c>
      <c r="F1" s="646" t="s">
        <v>529</v>
      </c>
      <c r="G1" s="647" t="s">
        <v>530</v>
      </c>
      <c r="H1" s="648" t="s">
        <v>531</v>
      </c>
      <c r="I1" s="648" t="s">
        <v>532</v>
      </c>
      <c r="J1" s="649" t="s">
        <v>375</v>
      </c>
      <c r="K1" s="650" t="s">
        <v>373</v>
      </c>
      <c r="L1" s="651" t="s">
        <v>533</v>
      </c>
      <c r="M1" s="652"/>
      <c r="N1" s="449" t="s">
        <v>373</v>
      </c>
      <c r="O1" s="459" t="s">
        <v>375</v>
      </c>
      <c r="P1" s="460" t="s">
        <v>377</v>
      </c>
    </row>
    <row r="2" spans="1:16" s="653" customFormat="1" ht="26.4" x14ac:dyDescent="0.25">
      <c r="A2" s="643"/>
      <c r="B2" s="654" t="s">
        <v>534</v>
      </c>
      <c r="C2" s="654"/>
      <c r="D2" s="654"/>
      <c r="E2" s="654"/>
      <c r="F2" s="654"/>
      <c r="G2" s="654"/>
      <c r="H2" s="654"/>
      <c r="I2" s="654"/>
      <c r="J2" s="655"/>
      <c r="K2" s="656"/>
      <c r="L2" s="657"/>
      <c r="M2" s="652"/>
      <c r="N2" s="483" t="s">
        <v>17</v>
      </c>
      <c r="O2" s="658" t="s">
        <v>404</v>
      </c>
      <c r="P2" s="475" t="s">
        <v>398</v>
      </c>
    </row>
    <row r="3" spans="1:16" s="652" customFormat="1" ht="34.200000000000003" x14ac:dyDescent="0.25">
      <c r="A3" s="659">
        <v>70967</v>
      </c>
      <c r="B3" s="660">
        <v>26337101</v>
      </c>
      <c r="C3" s="661" t="s">
        <v>535</v>
      </c>
      <c r="D3" s="662">
        <v>3.7</v>
      </c>
      <c r="E3" s="663">
        <v>12</v>
      </c>
      <c r="F3" s="662">
        <f>D3*E3</f>
        <v>44.400000000000006</v>
      </c>
      <c r="G3" s="664">
        <v>179</v>
      </c>
      <c r="H3" s="665">
        <f>G3*1.2</f>
        <v>214.79999999999998</v>
      </c>
      <c r="I3" s="666" t="s">
        <v>536</v>
      </c>
      <c r="J3" s="667" t="s">
        <v>537</v>
      </c>
      <c r="K3" s="668" t="s">
        <v>17</v>
      </c>
      <c r="L3" s="669">
        <f>G3*F3</f>
        <v>7947.6000000000013</v>
      </c>
      <c r="N3" s="479" t="s">
        <v>22</v>
      </c>
      <c r="O3" s="670" t="s">
        <v>405</v>
      </c>
      <c r="P3" s="475" t="s">
        <v>376</v>
      </c>
    </row>
    <row r="4" spans="1:16" s="652" customFormat="1" ht="30" x14ac:dyDescent="0.25">
      <c r="A4" s="659">
        <v>70604</v>
      </c>
      <c r="B4" s="660">
        <v>26338101</v>
      </c>
      <c r="C4" s="661" t="s">
        <v>538</v>
      </c>
      <c r="D4" s="662">
        <v>3.7</v>
      </c>
      <c r="E4" s="663">
        <v>12</v>
      </c>
      <c r="F4" s="662">
        <f t="shared" ref="F4:F39" si="0">D4*E4</f>
        <v>44.400000000000006</v>
      </c>
      <c r="G4" s="664">
        <v>128</v>
      </c>
      <c r="H4" s="665">
        <f t="shared" ref="H4:H39" si="1">G4*1.2</f>
        <v>153.6</v>
      </c>
      <c r="I4" s="666" t="s">
        <v>536</v>
      </c>
      <c r="J4" s="667" t="s">
        <v>539</v>
      </c>
      <c r="K4" s="668" t="s">
        <v>17</v>
      </c>
      <c r="L4" s="669">
        <f t="shared" ref="L4:L39" si="2">G4*F4</f>
        <v>5683.2000000000007</v>
      </c>
      <c r="N4" s="458" t="s">
        <v>23</v>
      </c>
      <c r="O4" s="475" t="s">
        <v>403</v>
      </c>
      <c r="P4" s="475" t="s">
        <v>402</v>
      </c>
    </row>
    <row r="5" spans="1:16" s="652" customFormat="1" ht="30" x14ac:dyDescent="0.25">
      <c r="A5" s="659">
        <v>70883</v>
      </c>
      <c r="B5" s="671">
        <v>26338117</v>
      </c>
      <c r="C5" s="661" t="s">
        <v>540</v>
      </c>
      <c r="D5" s="662">
        <v>3.7</v>
      </c>
      <c r="E5" s="663">
        <v>12</v>
      </c>
      <c r="F5" s="662">
        <f t="shared" si="0"/>
        <v>44.400000000000006</v>
      </c>
      <c r="G5" s="664">
        <v>128</v>
      </c>
      <c r="H5" s="665">
        <f t="shared" si="1"/>
        <v>153.6</v>
      </c>
      <c r="I5" s="666" t="s">
        <v>536</v>
      </c>
      <c r="J5" s="667" t="s">
        <v>541</v>
      </c>
      <c r="K5" s="672" t="s">
        <v>22</v>
      </c>
      <c r="L5" s="669">
        <f t="shared" si="2"/>
        <v>5683.2000000000007</v>
      </c>
      <c r="M5" s="673"/>
    </row>
    <row r="6" spans="1:16" s="652" customFormat="1" ht="30" x14ac:dyDescent="0.25">
      <c r="A6" s="659">
        <v>70745</v>
      </c>
      <c r="B6" s="671">
        <v>26338121</v>
      </c>
      <c r="C6" s="661" t="s">
        <v>542</v>
      </c>
      <c r="D6" s="662">
        <v>3</v>
      </c>
      <c r="E6" s="663">
        <v>12</v>
      </c>
      <c r="F6" s="662">
        <f t="shared" si="0"/>
        <v>36</v>
      </c>
      <c r="G6" s="664">
        <v>139</v>
      </c>
      <c r="H6" s="665">
        <f t="shared" si="1"/>
        <v>166.79999999999998</v>
      </c>
      <c r="I6" s="666" t="s">
        <v>536</v>
      </c>
      <c r="J6" s="667" t="s">
        <v>543</v>
      </c>
      <c r="K6" s="672" t="s">
        <v>22</v>
      </c>
      <c r="L6" s="669">
        <f t="shared" si="2"/>
        <v>5004</v>
      </c>
      <c r="M6" s="673"/>
    </row>
    <row r="7" spans="1:16" s="652" customFormat="1" ht="30" x14ac:dyDescent="0.25">
      <c r="A7" s="659">
        <v>70723</v>
      </c>
      <c r="B7" s="671">
        <v>26338395</v>
      </c>
      <c r="C7" s="661" t="s">
        <v>544</v>
      </c>
      <c r="D7" s="674">
        <v>1.8</v>
      </c>
      <c r="E7" s="675">
        <v>25</v>
      </c>
      <c r="F7" s="662">
        <f>D7*E7</f>
        <v>45</v>
      </c>
      <c r="G7" s="664">
        <v>139</v>
      </c>
      <c r="H7" s="665">
        <f t="shared" si="1"/>
        <v>166.79999999999998</v>
      </c>
      <c r="I7" s="666" t="s">
        <v>536</v>
      </c>
      <c r="J7" s="676" t="s">
        <v>545</v>
      </c>
      <c r="K7" s="672" t="s">
        <v>22</v>
      </c>
      <c r="L7" s="669">
        <f t="shared" si="2"/>
        <v>6255</v>
      </c>
      <c r="M7" s="673"/>
    </row>
    <row r="8" spans="1:16" s="652" customFormat="1" ht="30" x14ac:dyDescent="0.25">
      <c r="A8" s="659">
        <v>70625</v>
      </c>
      <c r="B8" s="660">
        <v>26338102</v>
      </c>
      <c r="C8" s="661" t="s">
        <v>546</v>
      </c>
      <c r="D8" s="662">
        <v>1.2</v>
      </c>
      <c r="E8" s="663">
        <v>36</v>
      </c>
      <c r="F8" s="662">
        <f>D8*E8</f>
        <v>43.199999999999996</v>
      </c>
      <c r="G8" s="664">
        <v>128</v>
      </c>
      <c r="H8" s="665">
        <f t="shared" si="1"/>
        <v>153.6</v>
      </c>
      <c r="I8" s="666" t="s">
        <v>536</v>
      </c>
      <c r="J8" s="667" t="s">
        <v>547</v>
      </c>
      <c r="K8" s="668" t="s">
        <v>17</v>
      </c>
      <c r="L8" s="669">
        <f t="shared" si="2"/>
        <v>5529.5999999999995</v>
      </c>
      <c r="M8" s="673"/>
    </row>
    <row r="9" spans="1:16" s="652" customFormat="1" ht="30" x14ac:dyDescent="0.25">
      <c r="A9" s="659">
        <v>70724</v>
      </c>
      <c r="B9" s="671">
        <v>26338107</v>
      </c>
      <c r="C9" s="661" t="s">
        <v>548</v>
      </c>
      <c r="D9" s="662">
        <v>0.9</v>
      </c>
      <c r="E9" s="663">
        <v>36</v>
      </c>
      <c r="F9" s="662">
        <f>D9*E9</f>
        <v>32.4</v>
      </c>
      <c r="G9" s="664">
        <v>128</v>
      </c>
      <c r="H9" s="665">
        <f t="shared" si="1"/>
        <v>153.6</v>
      </c>
      <c r="I9" s="666" t="s">
        <v>536</v>
      </c>
      <c r="J9" s="677" t="s">
        <v>549</v>
      </c>
      <c r="K9" s="672" t="s">
        <v>22</v>
      </c>
      <c r="L9" s="669">
        <f t="shared" si="2"/>
        <v>4147.2</v>
      </c>
      <c r="M9" s="673"/>
    </row>
    <row r="10" spans="1:16" s="652" customFormat="1" ht="30" x14ac:dyDescent="0.25">
      <c r="A10" s="659">
        <v>70614</v>
      </c>
      <c r="B10" s="660">
        <v>26338103</v>
      </c>
      <c r="C10" s="661" t="s">
        <v>550</v>
      </c>
      <c r="D10" s="662">
        <v>0.6</v>
      </c>
      <c r="E10" s="663">
        <v>36</v>
      </c>
      <c r="F10" s="662">
        <f>D10*E10</f>
        <v>21.599999999999998</v>
      </c>
      <c r="G10" s="664">
        <v>128</v>
      </c>
      <c r="H10" s="665">
        <f t="shared" si="1"/>
        <v>153.6</v>
      </c>
      <c r="I10" s="666" t="s">
        <v>536</v>
      </c>
      <c r="J10" s="667" t="s">
        <v>551</v>
      </c>
      <c r="K10" s="668" t="s">
        <v>17</v>
      </c>
      <c r="L10" s="669">
        <f t="shared" si="2"/>
        <v>2764.7999999999997</v>
      </c>
      <c r="M10" s="673"/>
    </row>
    <row r="11" spans="1:16" s="652" customFormat="1" ht="30" x14ac:dyDescent="0.25">
      <c r="A11" s="659">
        <v>70615</v>
      </c>
      <c r="B11" s="671">
        <v>26338249</v>
      </c>
      <c r="C11" s="661" t="s">
        <v>552</v>
      </c>
      <c r="D11" s="662">
        <v>0.3</v>
      </c>
      <c r="E11" s="663">
        <v>36</v>
      </c>
      <c r="F11" s="662">
        <f t="shared" ref="F11" si="3">D11*E11</f>
        <v>10.799999999999999</v>
      </c>
      <c r="G11" s="664">
        <v>320</v>
      </c>
      <c r="H11" s="665">
        <f t="shared" si="1"/>
        <v>384</v>
      </c>
      <c r="I11" s="666" t="s">
        <v>536</v>
      </c>
      <c r="J11" s="677" t="s">
        <v>553</v>
      </c>
      <c r="K11" s="672" t="s">
        <v>22</v>
      </c>
      <c r="L11" s="669">
        <f t="shared" si="2"/>
        <v>3455.9999999999995</v>
      </c>
      <c r="M11" s="673"/>
    </row>
    <row r="12" spans="1:16" s="652" customFormat="1" ht="30" x14ac:dyDescent="0.25">
      <c r="A12" s="659">
        <v>70447</v>
      </c>
      <c r="B12" s="671">
        <v>26338391</v>
      </c>
      <c r="C12" s="661" t="s">
        <v>554</v>
      </c>
      <c r="D12" s="674">
        <v>0.15</v>
      </c>
      <c r="E12" s="674">
        <v>36</v>
      </c>
      <c r="F12" s="674">
        <f>D12*E12</f>
        <v>5.3999999999999995</v>
      </c>
      <c r="G12" s="664">
        <v>660</v>
      </c>
      <c r="H12" s="665">
        <f t="shared" si="1"/>
        <v>792</v>
      </c>
      <c r="I12" s="666" t="s">
        <v>536</v>
      </c>
      <c r="J12" s="676" t="s">
        <v>555</v>
      </c>
      <c r="K12" s="672" t="s">
        <v>22</v>
      </c>
      <c r="L12" s="669">
        <f t="shared" si="2"/>
        <v>3563.9999999999995</v>
      </c>
      <c r="M12" s="673"/>
    </row>
    <row r="13" spans="1:16" s="652" customFormat="1" ht="30" x14ac:dyDescent="0.2">
      <c r="A13" s="659">
        <v>70717</v>
      </c>
      <c r="B13" s="660">
        <v>26337110</v>
      </c>
      <c r="C13" s="661" t="s">
        <v>556</v>
      </c>
      <c r="D13" s="662">
        <v>3.7</v>
      </c>
      <c r="E13" s="663">
        <v>12</v>
      </c>
      <c r="F13" s="662">
        <f>D13*E13</f>
        <v>44.400000000000006</v>
      </c>
      <c r="G13" s="664">
        <v>239</v>
      </c>
      <c r="H13" s="665">
        <f t="shared" si="1"/>
        <v>286.8</v>
      </c>
      <c r="I13" s="666" t="s">
        <v>536</v>
      </c>
      <c r="J13" s="667" t="s">
        <v>557</v>
      </c>
      <c r="K13" s="668" t="s">
        <v>17</v>
      </c>
      <c r="L13" s="669">
        <f t="shared" si="2"/>
        <v>10611.600000000002</v>
      </c>
      <c r="M13" s="673"/>
      <c r="P13" s="4"/>
    </row>
    <row r="14" spans="1:16" s="652" customFormat="1" ht="30" x14ac:dyDescent="0.25">
      <c r="A14" s="659">
        <v>70679</v>
      </c>
      <c r="B14" s="660">
        <v>26338160</v>
      </c>
      <c r="C14" s="661" t="s">
        <v>558</v>
      </c>
      <c r="D14" s="662">
        <v>3.7</v>
      </c>
      <c r="E14" s="663">
        <v>12</v>
      </c>
      <c r="F14" s="662">
        <f t="shared" si="0"/>
        <v>44.400000000000006</v>
      </c>
      <c r="G14" s="664">
        <v>200</v>
      </c>
      <c r="H14" s="665">
        <f t="shared" si="1"/>
        <v>240</v>
      </c>
      <c r="I14" s="666" t="s">
        <v>536</v>
      </c>
      <c r="J14" s="667" t="s">
        <v>559</v>
      </c>
      <c r="K14" s="668" t="s">
        <v>17</v>
      </c>
      <c r="L14" s="669">
        <f t="shared" si="2"/>
        <v>8880.0000000000018</v>
      </c>
      <c r="M14" s="673"/>
    </row>
    <row r="15" spans="1:16" s="652" customFormat="1" ht="30" x14ac:dyDescent="0.25">
      <c r="A15" s="659">
        <v>70439</v>
      </c>
      <c r="B15" s="660">
        <v>26338161</v>
      </c>
      <c r="C15" s="661" t="s">
        <v>560</v>
      </c>
      <c r="D15" s="662">
        <v>1.2</v>
      </c>
      <c r="E15" s="663">
        <v>36</v>
      </c>
      <c r="F15" s="662">
        <f t="shared" si="0"/>
        <v>43.199999999999996</v>
      </c>
      <c r="G15" s="664">
        <v>200</v>
      </c>
      <c r="H15" s="665">
        <f t="shared" si="1"/>
        <v>240</v>
      </c>
      <c r="I15" s="666" t="s">
        <v>536</v>
      </c>
      <c r="J15" s="667" t="s">
        <v>561</v>
      </c>
      <c r="K15" s="668" t="s">
        <v>17</v>
      </c>
      <c r="L15" s="669">
        <f t="shared" si="2"/>
        <v>8640</v>
      </c>
      <c r="M15" s="673"/>
    </row>
    <row r="16" spans="1:16" s="652" customFormat="1" ht="30" x14ac:dyDescent="0.25">
      <c r="A16" s="659">
        <v>70327</v>
      </c>
      <c r="B16" s="671">
        <v>26338109</v>
      </c>
      <c r="C16" s="661" t="s">
        <v>562</v>
      </c>
      <c r="D16" s="674">
        <v>0.9</v>
      </c>
      <c r="E16" s="675">
        <v>36</v>
      </c>
      <c r="F16" s="674">
        <f>D16*E16</f>
        <v>32.4</v>
      </c>
      <c r="G16" s="664">
        <v>200</v>
      </c>
      <c r="H16" s="665">
        <f t="shared" si="1"/>
        <v>240</v>
      </c>
      <c r="I16" s="666" t="s">
        <v>536</v>
      </c>
      <c r="J16" s="676" t="s">
        <v>563</v>
      </c>
      <c r="K16" s="672" t="s">
        <v>22</v>
      </c>
      <c r="L16" s="669">
        <f t="shared" si="2"/>
        <v>6480</v>
      </c>
      <c r="M16" s="673"/>
    </row>
    <row r="17" spans="1:13" s="652" customFormat="1" ht="30" x14ac:dyDescent="0.25">
      <c r="A17" s="659">
        <v>70617</v>
      </c>
      <c r="B17" s="660">
        <v>26338162</v>
      </c>
      <c r="C17" s="661" t="s">
        <v>564</v>
      </c>
      <c r="D17" s="674">
        <v>0.6</v>
      </c>
      <c r="E17" s="675">
        <v>36</v>
      </c>
      <c r="F17" s="674">
        <f t="shared" si="0"/>
        <v>21.599999999999998</v>
      </c>
      <c r="G17" s="664">
        <v>200</v>
      </c>
      <c r="H17" s="665">
        <f t="shared" si="1"/>
        <v>240</v>
      </c>
      <c r="I17" s="666" t="s">
        <v>536</v>
      </c>
      <c r="J17" s="676" t="s">
        <v>565</v>
      </c>
      <c r="K17" s="668" t="s">
        <v>17</v>
      </c>
      <c r="L17" s="669">
        <f t="shared" si="2"/>
        <v>4320</v>
      </c>
      <c r="M17" s="673"/>
    </row>
    <row r="18" spans="1:13" s="652" customFormat="1" ht="30" x14ac:dyDescent="0.25">
      <c r="A18" s="659">
        <v>70755</v>
      </c>
      <c r="B18" s="671">
        <v>26338250</v>
      </c>
      <c r="C18" s="661" t="s">
        <v>566</v>
      </c>
      <c r="D18" s="674">
        <v>0.3</v>
      </c>
      <c r="E18" s="675">
        <v>36</v>
      </c>
      <c r="F18" s="674">
        <f>D18*E18</f>
        <v>10.799999999999999</v>
      </c>
      <c r="G18" s="664">
        <v>550</v>
      </c>
      <c r="H18" s="665">
        <f t="shared" si="1"/>
        <v>660</v>
      </c>
      <c r="I18" s="666" t="s">
        <v>536</v>
      </c>
      <c r="J18" s="676" t="s">
        <v>567</v>
      </c>
      <c r="K18" s="672" t="s">
        <v>22</v>
      </c>
      <c r="L18" s="669">
        <f t="shared" si="2"/>
        <v>5939.9999999999991</v>
      </c>
      <c r="M18" s="673"/>
    </row>
    <row r="19" spans="1:13" s="652" customFormat="1" ht="30" x14ac:dyDescent="0.25">
      <c r="A19" s="659">
        <v>70754</v>
      </c>
      <c r="B19" s="671">
        <v>26338394</v>
      </c>
      <c r="C19" s="661" t="s">
        <v>568</v>
      </c>
      <c r="D19" s="674">
        <v>0.15</v>
      </c>
      <c r="E19" s="674">
        <v>36</v>
      </c>
      <c r="F19" s="674">
        <f>D19*E19</f>
        <v>5.3999999999999995</v>
      </c>
      <c r="G19" s="664">
        <v>1045</v>
      </c>
      <c r="H19" s="665">
        <f t="shared" si="1"/>
        <v>1254</v>
      </c>
      <c r="I19" s="666" t="s">
        <v>536</v>
      </c>
      <c r="J19" s="676" t="s">
        <v>569</v>
      </c>
      <c r="K19" s="672" t="s">
        <v>22</v>
      </c>
      <c r="L19" s="669">
        <f t="shared" si="2"/>
        <v>5642.9999999999991</v>
      </c>
      <c r="M19" s="673"/>
    </row>
    <row r="20" spans="1:13" s="652" customFormat="1" ht="30" x14ac:dyDescent="0.25">
      <c r="A20" s="659"/>
      <c r="B20" s="671">
        <v>26338230</v>
      </c>
      <c r="C20" s="661" t="s">
        <v>570</v>
      </c>
      <c r="D20" s="674">
        <v>3.7</v>
      </c>
      <c r="E20" s="675">
        <v>12</v>
      </c>
      <c r="F20" s="674">
        <f t="shared" ref="F20:F22" si="4">D20*E20</f>
        <v>44.400000000000006</v>
      </c>
      <c r="G20" s="664">
        <v>200</v>
      </c>
      <c r="H20" s="666">
        <f t="shared" si="1"/>
        <v>240</v>
      </c>
      <c r="I20" s="666" t="s">
        <v>536</v>
      </c>
      <c r="J20" s="676" t="s">
        <v>571</v>
      </c>
      <c r="K20" s="672" t="s">
        <v>22</v>
      </c>
      <c r="L20" s="669">
        <f t="shared" si="2"/>
        <v>8880.0000000000018</v>
      </c>
      <c r="M20" s="673"/>
    </row>
    <row r="21" spans="1:13" s="652" customFormat="1" ht="30" x14ac:dyDescent="0.25">
      <c r="A21" s="659"/>
      <c r="B21" s="671">
        <v>26338231</v>
      </c>
      <c r="C21" s="661" t="s">
        <v>572</v>
      </c>
      <c r="D21" s="674">
        <v>1.2</v>
      </c>
      <c r="E21" s="674">
        <v>36</v>
      </c>
      <c r="F21" s="674">
        <f t="shared" si="4"/>
        <v>43.199999999999996</v>
      </c>
      <c r="G21" s="664">
        <v>200</v>
      </c>
      <c r="H21" s="666">
        <f t="shared" si="1"/>
        <v>240</v>
      </c>
      <c r="I21" s="666" t="s">
        <v>536</v>
      </c>
      <c r="J21" s="676" t="s">
        <v>573</v>
      </c>
      <c r="K21" s="672" t="s">
        <v>22</v>
      </c>
      <c r="L21" s="669">
        <f t="shared" si="2"/>
        <v>8640</v>
      </c>
      <c r="M21" s="673"/>
    </row>
    <row r="22" spans="1:13" s="652" customFormat="1" ht="30" x14ac:dyDescent="0.25">
      <c r="A22" s="659"/>
      <c r="B22" s="671">
        <v>26338232</v>
      </c>
      <c r="C22" s="661" t="s">
        <v>572</v>
      </c>
      <c r="D22" s="674">
        <v>0.6</v>
      </c>
      <c r="E22" s="675">
        <v>36</v>
      </c>
      <c r="F22" s="674">
        <f t="shared" si="4"/>
        <v>21.599999999999998</v>
      </c>
      <c r="G22" s="664">
        <v>200</v>
      </c>
      <c r="H22" s="666">
        <f t="shared" si="1"/>
        <v>240</v>
      </c>
      <c r="I22" s="666" t="s">
        <v>536</v>
      </c>
      <c r="J22" s="676" t="s">
        <v>574</v>
      </c>
      <c r="K22" s="672" t="s">
        <v>22</v>
      </c>
      <c r="L22" s="669">
        <f t="shared" si="2"/>
        <v>4320</v>
      </c>
      <c r="M22" s="673"/>
    </row>
    <row r="23" spans="1:13" s="652" customFormat="1" ht="39.6" x14ac:dyDescent="0.25">
      <c r="A23" s="659">
        <v>70749</v>
      </c>
      <c r="B23" s="671">
        <v>26337115</v>
      </c>
      <c r="C23" s="661" t="s">
        <v>575</v>
      </c>
      <c r="D23" s="674">
        <v>3.7</v>
      </c>
      <c r="E23" s="674">
        <v>12</v>
      </c>
      <c r="F23" s="662">
        <f>D23*E23</f>
        <v>44.400000000000006</v>
      </c>
      <c r="G23" s="664">
        <v>266</v>
      </c>
      <c r="H23" s="665">
        <f t="shared" si="1"/>
        <v>319.2</v>
      </c>
      <c r="I23" s="666" t="s">
        <v>536</v>
      </c>
      <c r="J23" s="676" t="s">
        <v>576</v>
      </c>
      <c r="K23" s="672" t="s">
        <v>22</v>
      </c>
      <c r="L23" s="669">
        <f t="shared" si="2"/>
        <v>11810.400000000001</v>
      </c>
      <c r="M23" s="673"/>
    </row>
    <row r="24" spans="1:13" s="652" customFormat="1" ht="30" x14ac:dyDescent="0.25">
      <c r="A24" s="659">
        <v>70692</v>
      </c>
      <c r="B24" s="671">
        <v>26338171</v>
      </c>
      <c r="C24" s="661" t="s">
        <v>577</v>
      </c>
      <c r="D24" s="662">
        <v>3.7</v>
      </c>
      <c r="E24" s="663">
        <v>12</v>
      </c>
      <c r="F24" s="662">
        <f>D24*E24</f>
        <v>44.400000000000006</v>
      </c>
      <c r="G24" s="664">
        <v>155</v>
      </c>
      <c r="H24" s="665">
        <f t="shared" si="1"/>
        <v>186</v>
      </c>
      <c r="I24" s="666" t="s">
        <v>536</v>
      </c>
      <c r="J24" s="667" t="s">
        <v>578</v>
      </c>
      <c r="K24" s="672" t="s">
        <v>22</v>
      </c>
      <c r="L24" s="669">
        <f t="shared" si="2"/>
        <v>6882.0000000000009</v>
      </c>
      <c r="M24" s="673"/>
    </row>
    <row r="25" spans="1:13" s="652" customFormat="1" ht="30" x14ac:dyDescent="0.25">
      <c r="A25" s="659">
        <v>70441</v>
      </c>
      <c r="B25" s="671">
        <v>26338172</v>
      </c>
      <c r="C25" s="661" t="s">
        <v>579</v>
      </c>
      <c r="D25" s="674">
        <v>1.2</v>
      </c>
      <c r="E25" s="675">
        <v>36</v>
      </c>
      <c r="F25" s="674">
        <f t="shared" si="0"/>
        <v>43.199999999999996</v>
      </c>
      <c r="G25" s="664">
        <v>155</v>
      </c>
      <c r="H25" s="665">
        <f t="shared" si="1"/>
        <v>186</v>
      </c>
      <c r="I25" s="666" t="s">
        <v>536</v>
      </c>
      <c r="J25" s="676" t="s">
        <v>580</v>
      </c>
      <c r="K25" s="672" t="s">
        <v>22</v>
      </c>
      <c r="L25" s="669">
        <f t="shared" si="2"/>
        <v>6695.9999999999991</v>
      </c>
      <c r="M25" s="673"/>
    </row>
    <row r="26" spans="1:13" s="652" customFormat="1" ht="30" x14ac:dyDescent="0.25">
      <c r="A26" s="659">
        <v>70328</v>
      </c>
      <c r="B26" s="671">
        <v>26338178</v>
      </c>
      <c r="C26" s="661" t="s">
        <v>581</v>
      </c>
      <c r="D26" s="674">
        <v>0.9</v>
      </c>
      <c r="E26" s="675">
        <v>36</v>
      </c>
      <c r="F26" s="674">
        <f t="shared" si="0"/>
        <v>32.4</v>
      </c>
      <c r="G26" s="664">
        <v>155</v>
      </c>
      <c r="H26" s="665">
        <f t="shared" si="1"/>
        <v>186</v>
      </c>
      <c r="I26" s="666" t="s">
        <v>536</v>
      </c>
      <c r="J26" s="676" t="s">
        <v>582</v>
      </c>
      <c r="K26" s="672" t="s">
        <v>22</v>
      </c>
      <c r="L26" s="669">
        <f t="shared" si="2"/>
        <v>5022</v>
      </c>
      <c r="M26" s="673"/>
    </row>
    <row r="27" spans="1:13" s="652" customFormat="1" ht="30" x14ac:dyDescent="0.25">
      <c r="A27" s="659">
        <v>70442</v>
      </c>
      <c r="B27" s="671">
        <v>26338173</v>
      </c>
      <c r="C27" s="661" t="s">
        <v>583</v>
      </c>
      <c r="D27" s="662">
        <v>0.6</v>
      </c>
      <c r="E27" s="663">
        <v>36</v>
      </c>
      <c r="F27" s="662">
        <f t="shared" si="0"/>
        <v>21.599999999999998</v>
      </c>
      <c r="G27" s="664">
        <v>155</v>
      </c>
      <c r="H27" s="665">
        <f t="shared" si="1"/>
        <v>186</v>
      </c>
      <c r="I27" s="666" t="s">
        <v>536</v>
      </c>
      <c r="J27" s="667" t="s">
        <v>584</v>
      </c>
      <c r="K27" s="672" t="s">
        <v>22</v>
      </c>
      <c r="L27" s="669">
        <f t="shared" si="2"/>
        <v>3347.9999999999995</v>
      </c>
      <c r="M27" s="673"/>
    </row>
    <row r="28" spans="1:13" s="652" customFormat="1" ht="30" x14ac:dyDescent="0.25">
      <c r="A28" s="678">
        <v>70445</v>
      </c>
      <c r="B28" s="671">
        <v>26338397</v>
      </c>
      <c r="C28" s="661" t="s">
        <v>581</v>
      </c>
      <c r="D28" s="674">
        <v>0.3</v>
      </c>
      <c r="E28" s="674">
        <v>36</v>
      </c>
      <c r="F28" s="662">
        <f>D28*E28</f>
        <v>10.799999999999999</v>
      </c>
      <c r="G28" s="664">
        <v>500</v>
      </c>
      <c r="H28" s="665">
        <f t="shared" si="1"/>
        <v>600</v>
      </c>
      <c r="I28" s="666" t="s">
        <v>536</v>
      </c>
      <c r="J28" s="676" t="s">
        <v>585</v>
      </c>
      <c r="K28" s="672" t="s">
        <v>22</v>
      </c>
      <c r="L28" s="669">
        <f t="shared" si="2"/>
        <v>5399.9999999999991</v>
      </c>
      <c r="M28" s="673"/>
    </row>
    <row r="29" spans="1:13" s="652" customFormat="1" ht="30" x14ac:dyDescent="0.25">
      <c r="A29" s="659">
        <v>70748</v>
      </c>
      <c r="B29" s="671">
        <v>26338396</v>
      </c>
      <c r="C29" s="661" t="s">
        <v>586</v>
      </c>
      <c r="D29" s="674">
        <v>0.15</v>
      </c>
      <c r="E29" s="674">
        <v>36</v>
      </c>
      <c r="F29" s="662">
        <f t="shared" si="0"/>
        <v>5.3999999999999995</v>
      </c>
      <c r="G29" s="664">
        <v>1050</v>
      </c>
      <c r="H29" s="665">
        <f t="shared" si="1"/>
        <v>1260</v>
      </c>
      <c r="I29" s="666" t="s">
        <v>536</v>
      </c>
      <c r="J29" s="676" t="s">
        <v>587</v>
      </c>
      <c r="K29" s="672" t="s">
        <v>22</v>
      </c>
      <c r="L29" s="669">
        <f t="shared" si="2"/>
        <v>5669.9999999999991</v>
      </c>
      <c r="M29" s="673"/>
    </row>
    <row r="30" spans="1:13" s="652" customFormat="1" ht="39.6" x14ac:dyDescent="0.25">
      <c r="A30" s="659">
        <v>70606</v>
      </c>
      <c r="B30" s="660">
        <v>26339140</v>
      </c>
      <c r="C30" s="661" t="s">
        <v>588</v>
      </c>
      <c r="D30" s="662">
        <v>3.7</v>
      </c>
      <c r="E30" s="663">
        <v>12</v>
      </c>
      <c r="F30" s="662">
        <f t="shared" si="0"/>
        <v>44.400000000000006</v>
      </c>
      <c r="G30" s="664">
        <v>215</v>
      </c>
      <c r="H30" s="665">
        <f t="shared" si="1"/>
        <v>258</v>
      </c>
      <c r="I30" s="666" t="s">
        <v>536</v>
      </c>
      <c r="J30" s="667" t="s">
        <v>589</v>
      </c>
      <c r="K30" s="668" t="s">
        <v>17</v>
      </c>
      <c r="L30" s="669">
        <f t="shared" si="2"/>
        <v>9546.0000000000018</v>
      </c>
      <c r="M30" s="673"/>
    </row>
    <row r="31" spans="1:13" s="652" customFormat="1" ht="39.6" x14ac:dyDescent="0.25">
      <c r="A31" s="659">
        <v>70628</v>
      </c>
      <c r="B31" s="660">
        <v>26339141</v>
      </c>
      <c r="C31" s="661" t="s">
        <v>590</v>
      </c>
      <c r="D31" s="662">
        <v>1.2</v>
      </c>
      <c r="E31" s="663">
        <v>36</v>
      </c>
      <c r="F31" s="662">
        <f t="shared" si="0"/>
        <v>43.199999999999996</v>
      </c>
      <c r="G31" s="664">
        <v>215</v>
      </c>
      <c r="H31" s="665">
        <f t="shared" si="1"/>
        <v>258</v>
      </c>
      <c r="I31" s="666" t="s">
        <v>536</v>
      </c>
      <c r="J31" s="667" t="s">
        <v>591</v>
      </c>
      <c r="K31" s="668" t="s">
        <v>17</v>
      </c>
      <c r="L31" s="669">
        <f t="shared" si="2"/>
        <v>9287.9999999999982</v>
      </c>
      <c r="M31" s="673"/>
    </row>
    <row r="32" spans="1:13" s="652" customFormat="1" ht="39.6" x14ac:dyDescent="0.25">
      <c r="A32" s="659">
        <v>70612</v>
      </c>
      <c r="B32" s="660">
        <v>26339142</v>
      </c>
      <c r="C32" s="661" t="s">
        <v>590</v>
      </c>
      <c r="D32" s="674">
        <v>0.6</v>
      </c>
      <c r="E32" s="675">
        <v>36</v>
      </c>
      <c r="F32" s="674">
        <f t="shared" si="0"/>
        <v>21.599999999999998</v>
      </c>
      <c r="G32" s="664">
        <v>215</v>
      </c>
      <c r="H32" s="665">
        <f t="shared" si="1"/>
        <v>258</v>
      </c>
      <c r="I32" s="666" t="s">
        <v>536</v>
      </c>
      <c r="J32" s="676" t="s">
        <v>592</v>
      </c>
      <c r="K32" s="668" t="s">
        <v>17</v>
      </c>
      <c r="L32" s="669">
        <f t="shared" si="2"/>
        <v>4643.9999999999991</v>
      </c>
      <c r="M32" s="673"/>
    </row>
    <row r="33" spans="1:13" s="681" customFormat="1" ht="30" x14ac:dyDescent="0.25">
      <c r="A33" s="659">
        <v>70353</v>
      </c>
      <c r="B33" s="679">
        <v>26339170</v>
      </c>
      <c r="C33" s="680" t="s">
        <v>593</v>
      </c>
      <c r="D33" s="662">
        <v>3.7</v>
      </c>
      <c r="E33" s="663">
        <v>12</v>
      </c>
      <c r="F33" s="662">
        <f t="shared" si="0"/>
        <v>44.400000000000006</v>
      </c>
      <c r="G33" s="664">
        <v>440</v>
      </c>
      <c r="H33" s="665">
        <f t="shared" si="1"/>
        <v>528</v>
      </c>
      <c r="I33" s="665" t="s">
        <v>536</v>
      </c>
      <c r="J33" s="677" t="s">
        <v>594</v>
      </c>
      <c r="K33" s="672" t="s">
        <v>22</v>
      </c>
      <c r="L33" s="669">
        <f t="shared" si="2"/>
        <v>19536.000000000004</v>
      </c>
      <c r="M33" s="673"/>
    </row>
    <row r="34" spans="1:13" s="681" customFormat="1" ht="30" x14ac:dyDescent="0.25">
      <c r="A34" s="659">
        <v>70354</v>
      </c>
      <c r="B34" s="679">
        <v>26339171</v>
      </c>
      <c r="C34" s="680" t="s">
        <v>595</v>
      </c>
      <c r="D34" s="662">
        <v>1.2</v>
      </c>
      <c r="E34" s="663">
        <v>36</v>
      </c>
      <c r="F34" s="662">
        <f t="shared" si="0"/>
        <v>43.199999999999996</v>
      </c>
      <c r="G34" s="664">
        <v>440</v>
      </c>
      <c r="H34" s="665">
        <f t="shared" si="1"/>
        <v>528</v>
      </c>
      <c r="I34" s="665" t="s">
        <v>536</v>
      </c>
      <c r="J34" s="682" t="s">
        <v>596</v>
      </c>
      <c r="K34" s="672" t="s">
        <v>22</v>
      </c>
      <c r="L34" s="669">
        <f t="shared" si="2"/>
        <v>19007.999999999996</v>
      </c>
      <c r="M34" s="673"/>
    </row>
    <row r="35" spans="1:13" s="681" customFormat="1" ht="30" x14ac:dyDescent="0.25">
      <c r="A35" s="659">
        <v>70355</v>
      </c>
      <c r="B35" s="679">
        <v>26339172</v>
      </c>
      <c r="C35" s="680" t="s">
        <v>595</v>
      </c>
      <c r="D35" s="662">
        <v>0.6</v>
      </c>
      <c r="E35" s="663">
        <v>36</v>
      </c>
      <c r="F35" s="662">
        <f t="shared" si="0"/>
        <v>21.599999999999998</v>
      </c>
      <c r="G35" s="664">
        <v>440</v>
      </c>
      <c r="H35" s="665">
        <f t="shared" si="1"/>
        <v>528</v>
      </c>
      <c r="I35" s="665" t="s">
        <v>536</v>
      </c>
      <c r="J35" s="682" t="s">
        <v>597</v>
      </c>
      <c r="K35" s="672" t="s">
        <v>22</v>
      </c>
      <c r="L35" s="669">
        <f t="shared" si="2"/>
        <v>9503.9999999999982</v>
      </c>
      <c r="M35" s="673"/>
    </row>
    <row r="36" spans="1:13" s="652" customFormat="1" ht="30" x14ac:dyDescent="0.25">
      <c r="A36" s="659">
        <v>70609</v>
      </c>
      <c r="B36" s="671">
        <v>26338111</v>
      </c>
      <c r="C36" s="661" t="s">
        <v>598</v>
      </c>
      <c r="D36" s="662">
        <v>1.6</v>
      </c>
      <c r="E36" s="663">
        <v>25</v>
      </c>
      <c r="F36" s="662">
        <f t="shared" si="0"/>
        <v>40</v>
      </c>
      <c r="G36" s="664">
        <v>139</v>
      </c>
      <c r="H36" s="665">
        <f t="shared" si="1"/>
        <v>166.79999999999998</v>
      </c>
      <c r="I36" s="666" t="s">
        <v>536</v>
      </c>
      <c r="J36" s="667" t="s">
        <v>599</v>
      </c>
      <c r="K36" s="672" t="s">
        <v>22</v>
      </c>
      <c r="L36" s="669">
        <f t="shared" si="2"/>
        <v>5560</v>
      </c>
      <c r="M36" s="673"/>
    </row>
    <row r="37" spans="1:13" s="652" customFormat="1" ht="30" x14ac:dyDescent="0.25">
      <c r="A37" s="659">
        <v>70652</v>
      </c>
      <c r="B37" s="671">
        <v>26338112</v>
      </c>
      <c r="C37" s="661" t="s">
        <v>600</v>
      </c>
      <c r="D37" s="662">
        <v>1.8</v>
      </c>
      <c r="E37" s="663">
        <v>25</v>
      </c>
      <c r="F37" s="662">
        <f t="shared" si="0"/>
        <v>45</v>
      </c>
      <c r="G37" s="664">
        <v>139</v>
      </c>
      <c r="H37" s="665">
        <f t="shared" si="1"/>
        <v>166.79999999999998</v>
      </c>
      <c r="I37" s="666" t="s">
        <v>536</v>
      </c>
      <c r="J37" s="667" t="s">
        <v>601</v>
      </c>
      <c r="K37" s="672" t="s">
        <v>22</v>
      </c>
      <c r="L37" s="669">
        <f t="shared" si="2"/>
        <v>6255</v>
      </c>
      <c r="M37" s="673"/>
    </row>
    <row r="38" spans="1:13" s="652" customFormat="1" ht="30" x14ac:dyDescent="0.25">
      <c r="A38" s="659">
        <v>70608</v>
      </c>
      <c r="B38" s="671">
        <v>26338113</v>
      </c>
      <c r="C38" s="661" t="s">
        <v>602</v>
      </c>
      <c r="D38" s="662">
        <v>2</v>
      </c>
      <c r="E38" s="663">
        <v>25</v>
      </c>
      <c r="F38" s="662">
        <f t="shared" si="0"/>
        <v>50</v>
      </c>
      <c r="G38" s="664">
        <v>139</v>
      </c>
      <c r="H38" s="665">
        <f t="shared" si="1"/>
        <v>166.79999999999998</v>
      </c>
      <c r="I38" s="666" t="s">
        <v>536</v>
      </c>
      <c r="J38" s="667" t="s">
        <v>603</v>
      </c>
      <c r="K38" s="672" t="s">
        <v>22</v>
      </c>
      <c r="L38" s="669">
        <f t="shared" si="2"/>
        <v>6950</v>
      </c>
      <c r="M38" s="673"/>
    </row>
    <row r="39" spans="1:13" s="652" customFormat="1" ht="30" x14ac:dyDescent="0.25">
      <c r="A39" s="659">
        <v>70710</v>
      </c>
      <c r="B39" s="671">
        <v>26338115</v>
      </c>
      <c r="C39" s="661" t="s">
        <v>604</v>
      </c>
      <c r="D39" s="662">
        <v>2.4</v>
      </c>
      <c r="E39" s="663">
        <v>25</v>
      </c>
      <c r="F39" s="662">
        <f t="shared" si="0"/>
        <v>60</v>
      </c>
      <c r="G39" s="664">
        <v>139</v>
      </c>
      <c r="H39" s="665">
        <f t="shared" si="1"/>
        <v>166.79999999999998</v>
      </c>
      <c r="I39" s="666" t="s">
        <v>536</v>
      </c>
      <c r="J39" s="667" t="s">
        <v>605</v>
      </c>
      <c r="K39" s="672" t="s">
        <v>22</v>
      </c>
      <c r="L39" s="669">
        <f t="shared" si="2"/>
        <v>8340</v>
      </c>
      <c r="M39" s="673"/>
    </row>
    <row r="40" spans="1:13" s="653" customFormat="1" ht="20.399999999999999" x14ac:dyDescent="0.25">
      <c r="A40" s="659"/>
      <c r="B40" s="683" t="s">
        <v>606</v>
      </c>
      <c r="C40" s="684"/>
      <c r="D40" s="684"/>
      <c r="E40" s="684"/>
      <c r="F40" s="684"/>
      <c r="G40" s="684"/>
      <c r="H40" s="684"/>
      <c r="I40" s="684"/>
      <c r="J40" s="685"/>
      <c r="K40" s="686"/>
      <c r="L40" s="657"/>
      <c r="M40" s="687"/>
    </row>
    <row r="41" spans="1:13" s="652" customFormat="1" ht="30" x14ac:dyDescent="0.25">
      <c r="A41" s="659">
        <v>70801</v>
      </c>
      <c r="B41" s="671">
        <v>26338191</v>
      </c>
      <c r="C41" s="661" t="s">
        <v>607</v>
      </c>
      <c r="D41" s="662">
        <v>3.7</v>
      </c>
      <c r="E41" s="663">
        <v>16</v>
      </c>
      <c r="F41" s="662">
        <f t="shared" ref="F41:F50" si="5">D41*E41</f>
        <v>59.2</v>
      </c>
      <c r="G41" s="664">
        <v>128</v>
      </c>
      <c r="H41" s="665">
        <f t="shared" ref="H41:H50" si="6">G41*1.2</f>
        <v>153.6</v>
      </c>
      <c r="I41" s="666" t="s">
        <v>536</v>
      </c>
      <c r="J41" s="667" t="s">
        <v>608</v>
      </c>
      <c r="K41" s="672" t="s">
        <v>22</v>
      </c>
      <c r="L41" s="669">
        <f t="shared" ref="L41:L50" si="7">G41*F41</f>
        <v>7577.6</v>
      </c>
      <c r="M41" s="673"/>
    </row>
    <row r="42" spans="1:13" s="652" customFormat="1" ht="30" x14ac:dyDescent="0.25">
      <c r="A42" s="659"/>
      <c r="B42" s="671">
        <v>26338193</v>
      </c>
      <c r="C42" s="661" t="s">
        <v>609</v>
      </c>
      <c r="D42" s="662">
        <v>3.7</v>
      </c>
      <c r="E42" s="663">
        <v>16</v>
      </c>
      <c r="F42" s="662">
        <f t="shared" si="5"/>
        <v>59.2</v>
      </c>
      <c r="G42" s="664">
        <v>128</v>
      </c>
      <c r="H42" s="665">
        <f t="shared" si="6"/>
        <v>153.6</v>
      </c>
      <c r="I42" s="666" t="s">
        <v>536</v>
      </c>
      <c r="J42" s="667" t="s">
        <v>610</v>
      </c>
      <c r="K42" s="672" t="s">
        <v>22</v>
      </c>
      <c r="L42" s="669">
        <f t="shared" si="7"/>
        <v>7577.6</v>
      </c>
      <c r="M42" s="673"/>
    </row>
    <row r="43" spans="1:13" s="652" customFormat="1" ht="30" x14ac:dyDescent="0.25">
      <c r="A43" s="659">
        <v>70621</v>
      </c>
      <c r="B43" s="671">
        <v>26338212</v>
      </c>
      <c r="C43" s="661" t="s">
        <v>611</v>
      </c>
      <c r="D43" s="662">
        <v>1.2</v>
      </c>
      <c r="E43" s="663">
        <v>36</v>
      </c>
      <c r="F43" s="662">
        <f t="shared" si="5"/>
        <v>43.199999999999996</v>
      </c>
      <c r="G43" s="664">
        <v>128</v>
      </c>
      <c r="H43" s="665">
        <f t="shared" si="6"/>
        <v>153.6</v>
      </c>
      <c r="I43" s="666" t="s">
        <v>536</v>
      </c>
      <c r="J43" s="667" t="s">
        <v>612</v>
      </c>
      <c r="K43" s="672" t="s">
        <v>22</v>
      </c>
      <c r="L43" s="669">
        <f t="shared" si="7"/>
        <v>5529.5999999999995</v>
      </c>
      <c r="M43" s="673"/>
    </row>
    <row r="44" spans="1:13" s="652" customFormat="1" ht="30" x14ac:dyDescent="0.25">
      <c r="A44" s="659">
        <v>70611</v>
      </c>
      <c r="B44" s="671">
        <v>26338213</v>
      </c>
      <c r="C44" s="661" t="s">
        <v>613</v>
      </c>
      <c r="D44" s="662">
        <v>0.6</v>
      </c>
      <c r="E44" s="663">
        <v>36</v>
      </c>
      <c r="F44" s="662">
        <f t="shared" si="5"/>
        <v>21.599999999999998</v>
      </c>
      <c r="G44" s="664">
        <v>128</v>
      </c>
      <c r="H44" s="665">
        <f t="shared" si="6"/>
        <v>153.6</v>
      </c>
      <c r="I44" s="666" t="s">
        <v>536</v>
      </c>
      <c r="J44" s="667" t="s">
        <v>614</v>
      </c>
      <c r="K44" s="672" t="s">
        <v>22</v>
      </c>
      <c r="L44" s="669">
        <f t="shared" si="7"/>
        <v>2764.7999999999997</v>
      </c>
      <c r="M44" s="673"/>
    </row>
    <row r="45" spans="1:13" s="652" customFormat="1" ht="30" x14ac:dyDescent="0.25">
      <c r="A45" s="659">
        <v>70696</v>
      </c>
      <c r="B45" s="671">
        <v>26338190</v>
      </c>
      <c r="C45" s="661" t="s">
        <v>615</v>
      </c>
      <c r="D45" s="662">
        <v>3.7</v>
      </c>
      <c r="E45" s="663">
        <v>16</v>
      </c>
      <c r="F45" s="662">
        <f t="shared" si="5"/>
        <v>59.2</v>
      </c>
      <c r="G45" s="664">
        <v>155</v>
      </c>
      <c r="H45" s="665">
        <f t="shared" si="6"/>
        <v>186</v>
      </c>
      <c r="I45" s="666" t="s">
        <v>536</v>
      </c>
      <c r="J45" s="667" t="s">
        <v>616</v>
      </c>
      <c r="K45" s="672" t="s">
        <v>22</v>
      </c>
      <c r="L45" s="669">
        <f t="shared" si="7"/>
        <v>9176</v>
      </c>
      <c r="M45" s="673"/>
    </row>
    <row r="46" spans="1:13" s="652" customFormat="1" ht="30" x14ac:dyDescent="0.25">
      <c r="A46" s="659">
        <v>70683</v>
      </c>
      <c r="B46" s="671">
        <v>26338175</v>
      </c>
      <c r="C46" s="661" t="s">
        <v>617</v>
      </c>
      <c r="D46" s="662">
        <v>1.2</v>
      </c>
      <c r="E46" s="663">
        <v>36</v>
      </c>
      <c r="F46" s="662">
        <f t="shared" si="5"/>
        <v>43.199999999999996</v>
      </c>
      <c r="G46" s="664">
        <v>155</v>
      </c>
      <c r="H46" s="665">
        <f t="shared" si="6"/>
        <v>186</v>
      </c>
      <c r="I46" s="666" t="s">
        <v>536</v>
      </c>
      <c r="J46" s="667" t="s">
        <v>618</v>
      </c>
      <c r="K46" s="672" t="s">
        <v>22</v>
      </c>
      <c r="L46" s="669">
        <f t="shared" si="7"/>
        <v>6695.9999999999991</v>
      </c>
      <c r="M46" s="673"/>
    </row>
    <row r="47" spans="1:13" s="652" customFormat="1" ht="30" x14ac:dyDescent="0.25">
      <c r="A47" s="659">
        <v>70684</v>
      </c>
      <c r="B47" s="671">
        <v>26338176</v>
      </c>
      <c r="C47" s="661" t="s">
        <v>619</v>
      </c>
      <c r="D47" s="662">
        <v>0.6</v>
      </c>
      <c r="E47" s="663">
        <v>36</v>
      </c>
      <c r="F47" s="662">
        <f t="shared" si="5"/>
        <v>21.599999999999998</v>
      </c>
      <c r="G47" s="664">
        <v>155</v>
      </c>
      <c r="H47" s="665">
        <f t="shared" si="6"/>
        <v>186</v>
      </c>
      <c r="I47" s="666" t="s">
        <v>536</v>
      </c>
      <c r="J47" s="667" t="s">
        <v>620</v>
      </c>
      <c r="K47" s="672" t="s">
        <v>22</v>
      </c>
      <c r="L47" s="669">
        <f t="shared" si="7"/>
        <v>3347.9999999999995</v>
      </c>
      <c r="M47" s="673"/>
    </row>
    <row r="48" spans="1:13" s="652" customFormat="1" ht="30" x14ac:dyDescent="0.25">
      <c r="A48" s="659"/>
      <c r="B48" s="688">
        <v>26338291</v>
      </c>
      <c r="C48" s="689" t="s">
        <v>621</v>
      </c>
      <c r="D48" s="690">
        <v>3.7</v>
      </c>
      <c r="E48" s="691">
        <v>16</v>
      </c>
      <c r="F48" s="690">
        <f t="shared" si="5"/>
        <v>59.2</v>
      </c>
      <c r="G48" s="692">
        <v>155</v>
      </c>
      <c r="H48" s="693">
        <f t="shared" si="6"/>
        <v>186</v>
      </c>
      <c r="I48" s="693" t="s">
        <v>536</v>
      </c>
      <c r="J48" s="694" t="s">
        <v>622</v>
      </c>
      <c r="K48" s="672" t="s">
        <v>22</v>
      </c>
      <c r="L48" s="669">
        <f t="shared" si="7"/>
        <v>9176</v>
      </c>
      <c r="M48" s="673"/>
    </row>
    <row r="49" spans="1:15" s="652" customFormat="1" ht="30" x14ac:dyDescent="0.25">
      <c r="A49" s="659"/>
      <c r="B49" s="688">
        <v>26338292</v>
      </c>
      <c r="C49" s="689" t="s">
        <v>623</v>
      </c>
      <c r="D49" s="690">
        <v>1.2</v>
      </c>
      <c r="E49" s="691">
        <v>36</v>
      </c>
      <c r="F49" s="690">
        <f t="shared" si="5"/>
        <v>43.199999999999996</v>
      </c>
      <c r="G49" s="692">
        <v>155</v>
      </c>
      <c r="H49" s="693">
        <f t="shared" si="6"/>
        <v>186</v>
      </c>
      <c r="I49" s="693" t="s">
        <v>536</v>
      </c>
      <c r="J49" s="694" t="s">
        <v>624</v>
      </c>
      <c r="K49" s="672" t="s">
        <v>22</v>
      </c>
      <c r="L49" s="669">
        <f t="shared" si="7"/>
        <v>6695.9999999999991</v>
      </c>
      <c r="M49" s="673"/>
    </row>
    <row r="50" spans="1:15" s="652" customFormat="1" ht="30" x14ac:dyDescent="0.25">
      <c r="A50" s="659"/>
      <c r="B50" s="688">
        <v>26338293</v>
      </c>
      <c r="C50" s="689" t="s">
        <v>623</v>
      </c>
      <c r="D50" s="690">
        <v>0.6</v>
      </c>
      <c r="E50" s="691">
        <v>36</v>
      </c>
      <c r="F50" s="690">
        <f t="shared" si="5"/>
        <v>21.599999999999998</v>
      </c>
      <c r="G50" s="692">
        <v>155</v>
      </c>
      <c r="H50" s="693">
        <f t="shared" si="6"/>
        <v>186</v>
      </c>
      <c r="I50" s="693" t="s">
        <v>536</v>
      </c>
      <c r="J50" s="694" t="s">
        <v>625</v>
      </c>
      <c r="K50" s="672" t="s">
        <v>22</v>
      </c>
      <c r="L50" s="669">
        <f t="shared" si="7"/>
        <v>3347.9999999999995</v>
      </c>
      <c r="M50" s="673"/>
    </row>
    <row r="51" spans="1:15" s="653" customFormat="1" ht="20.399999999999999" x14ac:dyDescent="0.25">
      <c r="A51" s="659"/>
      <c r="B51" s="683" t="s">
        <v>626</v>
      </c>
      <c r="C51" s="684"/>
      <c r="D51" s="684"/>
      <c r="E51" s="684"/>
      <c r="F51" s="684"/>
      <c r="G51" s="684"/>
      <c r="H51" s="684"/>
      <c r="I51" s="684"/>
      <c r="J51" s="685"/>
      <c r="K51" s="686"/>
      <c r="L51" s="657"/>
      <c r="M51" s="687"/>
    </row>
    <row r="52" spans="1:15" s="652" customFormat="1" x14ac:dyDescent="0.25">
      <c r="A52" s="643">
        <v>70752</v>
      </c>
      <c r="B52" s="657">
        <v>26317400</v>
      </c>
      <c r="C52" s="657" t="s">
        <v>627</v>
      </c>
      <c r="D52" s="662">
        <v>3.6</v>
      </c>
      <c r="E52" s="662">
        <v>14</v>
      </c>
      <c r="F52" s="662">
        <f>D52*E52</f>
        <v>50.4</v>
      </c>
      <c r="G52" s="695">
        <v>207</v>
      </c>
      <c r="H52" s="665">
        <f t="shared" ref="H52:H54" si="8">G52*1.2</f>
        <v>248.39999999999998</v>
      </c>
      <c r="I52" s="665" t="s">
        <v>536</v>
      </c>
      <c r="J52" s="696" t="s">
        <v>628</v>
      </c>
      <c r="K52" s="672" t="s">
        <v>22</v>
      </c>
      <c r="L52" s="669">
        <f t="shared" ref="L52:L54" si="9">G52*F52</f>
        <v>10432.799999999999</v>
      </c>
      <c r="M52" s="673"/>
    </row>
    <row r="53" spans="1:15" s="652" customFormat="1" x14ac:dyDescent="0.25">
      <c r="A53" s="659"/>
      <c r="B53" s="657">
        <v>26317401</v>
      </c>
      <c r="C53" s="657" t="s">
        <v>629</v>
      </c>
      <c r="D53" s="662">
        <v>1.2</v>
      </c>
      <c r="E53" s="662">
        <v>28</v>
      </c>
      <c r="F53" s="662">
        <f>D53*E53</f>
        <v>33.6</v>
      </c>
      <c r="G53" s="695">
        <v>207</v>
      </c>
      <c r="H53" s="665">
        <f t="shared" si="8"/>
        <v>248.39999999999998</v>
      </c>
      <c r="I53" s="665" t="s">
        <v>536</v>
      </c>
      <c r="J53" s="696" t="s">
        <v>630</v>
      </c>
      <c r="K53" s="672" t="s">
        <v>22</v>
      </c>
      <c r="L53" s="669">
        <f t="shared" si="9"/>
        <v>6955.2000000000007</v>
      </c>
      <c r="M53" s="673"/>
    </row>
    <row r="54" spans="1:15" s="652" customFormat="1" x14ac:dyDescent="0.25">
      <c r="A54" s="643">
        <v>70753</v>
      </c>
      <c r="B54" s="657">
        <v>26317402</v>
      </c>
      <c r="C54" s="657" t="s">
        <v>629</v>
      </c>
      <c r="D54" s="662">
        <v>0.6</v>
      </c>
      <c r="E54" s="662">
        <v>28</v>
      </c>
      <c r="F54" s="662">
        <f>D54*E54</f>
        <v>16.8</v>
      </c>
      <c r="G54" s="695">
        <v>207</v>
      </c>
      <c r="H54" s="665">
        <f t="shared" si="8"/>
        <v>248.39999999999998</v>
      </c>
      <c r="I54" s="665" t="s">
        <v>536</v>
      </c>
      <c r="J54" s="696" t="s">
        <v>631</v>
      </c>
      <c r="K54" s="672" t="s">
        <v>22</v>
      </c>
      <c r="L54" s="669">
        <f t="shared" si="9"/>
        <v>3477.6000000000004</v>
      </c>
      <c r="M54" s="673"/>
    </row>
    <row r="55" spans="1:15" s="653" customFormat="1" ht="20.399999999999999" x14ac:dyDescent="0.25">
      <c r="A55" s="659"/>
      <c r="B55" s="683" t="s">
        <v>632</v>
      </c>
      <c r="C55" s="684"/>
      <c r="D55" s="684"/>
      <c r="E55" s="684"/>
      <c r="F55" s="684"/>
      <c r="G55" s="684"/>
      <c r="H55" s="684"/>
      <c r="I55" s="684"/>
      <c r="J55" s="685"/>
      <c r="K55" s="686"/>
      <c r="L55" s="657"/>
      <c r="M55" s="687"/>
    </row>
    <row r="56" spans="1:15" s="652" customFormat="1" ht="26.4" x14ac:dyDescent="0.25">
      <c r="A56" s="659">
        <v>70429</v>
      </c>
      <c r="B56" s="671">
        <v>26300340</v>
      </c>
      <c r="C56" s="661" t="s">
        <v>633</v>
      </c>
      <c r="D56" s="662">
        <v>2.4</v>
      </c>
      <c r="E56" s="662">
        <v>1</v>
      </c>
      <c r="F56" s="662">
        <f>D56*E56</f>
        <v>2.4</v>
      </c>
      <c r="G56" s="695">
        <v>1180</v>
      </c>
      <c r="H56" s="665">
        <f t="shared" ref="H56:H57" si="10">G56*1.2</f>
        <v>1416</v>
      </c>
      <c r="I56" s="666" t="s">
        <v>634</v>
      </c>
      <c r="J56" s="667" t="s">
        <v>635</v>
      </c>
      <c r="K56" s="672" t="s">
        <v>22</v>
      </c>
      <c r="L56" s="669">
        <f t="shared" ref="L56:L57" si="11">G56*E56</f>
        <v>1180</v>
      </c>
      <c r="M56" s="673"/>
    </row>
    <row r="57" spans="1:15" s="652" customFormat="1" ht="40.5" customHeight="1" x14ac:dyDescent="0.25">
      <c r="A57" s="659">
        <v>70435</v>
      </c>
      <c r="B57" s="671">
        <v>26300500</v>
      </c>
      <c r="C57" s="661" t="s">
        <v>636</v>
      </c>
      <c r="D57" s="662">
        <v>2.4</v>
      </c>
      <c r="E57" s="662">
        <v>1</v>
      </c>
      <c r="F57" s="662">
        <f>D57*E57</f>
        <v>2.4</v>
      </c>
      <c r="G57" s="695">
        <v>3140</v>
      </c>
      <c r="H57" s="665">
        <f t="shared" si="10"/>
        <v>3768</v>
      </c>
      <c r="I57" s="666" t="s">
        <v>634</v>
      </c>
      <c r="J57" s="667" t="s">
        <v>637</v>
      </c>
      <c r="K57" s="672" t="s">
        <v>22</v>
      </c>
      <c r="L57" s="669">
        <f t="shared" si="11"/>
        <v>3140</v>
      </c>
      <c r="M57" s="673"/>
    </row>
    <row r="58" spans="1:15" s="653" customFormat="1" ht="20.399999999999999" x14ac:dyDescent="0.25">
      <c r="A58" s="659"/>
      <c r="B58" s="683" t="s">
        <v>638</v>
      </c>
      <c r="C58" s="684"/>
      <c r="D58" s="684"/>
      <c r="E58" s="684"/>
      <c r="F58" s="684"/>
      <c r="G58" s="684"/>
      <c r="H58" s="684"/>
      <c r="I58" s="684"/>
      <c r="J58" s="685"/>
      <c r="K58" s="686"/>
      <c r="L58" s="657"/>
      <c r="M58" s="687"/>
    </row>
    <row r="59" spans="1:15" s="652" customFormat="1" ht="26.4" x14ac:dyDescent="0.25">
      <c r="A59" s="659">
        <v>70969</v>
      </c>
      <c r="B59" s="660">
        <v>26300570</v>
      </c>
      <c r="C59" s="661" t="s">
        <v>639</v>
      </c>
      <c r="D59" s="662">
        <v>2.4500000000000002</v>
      </c>
      <c r="E59" s="663">
        <v>10</v>
      </c>
      <c r="F59" s="662">
        <f>D59*E59</f>
        <v>24.5</v>
      </c>
      <c r="G59" s="695">
        <v>390</v>
      </c>
      <c r="H59" s="665">
        <f t="shared" ref="H59:H61" si="12">G59*1.2</f>
        <v>468</v>
      </c>
      <c r="I59" s="666" t="s">
        <v>536</v>
      </c>
      <c r="J59" s="667" t="s">
        <v>640</v>
      </c>
      <c r="K59" s="668" t="s">
        <v>17</v>
      </c>
      <c r="L59" s="669">
        <f t="shared" ref="L59:L61" si="13">G59*F59</f>
        <v>9555</v>
      </c>
      <c r="M59" s="673"/>
      <c r="O59" s="553"/>
    </row>
    <row r="60" spans="1:15" s="652" customFormat="1" ht="26.4" x14ac:dyDescent="0.25">
      <c r="A60" s="659"/>
      <c r="B60" s="671">
        <v>26300573</v>
      </c>
      <c r="C60" s="661" t="s">
        <v>641</v>
      </c>
      <c r="D60" s="674">
        <v>2.4500000000000002</v>
      </c>
      <c r="E60" s="674">
        <v>10</v>
      </c>
      <c r="F60" s="674">
        <f>D60*E60</f>
        <v>24.5</v>
      </c>
      <c r="G60" s="695">
        <v>600</v>
      </c>
      <c r="H60" s="666">
        <f t="shared" si="12"/>
        <v>720</v>
      </c>
      <c r="I60" s="666" t="s">
        <v>536</v>
      </c>
      <c r="J60" s="676" t="s">
        <v>642</v>
      </c>
      <c r="K60" s="672" t="s">
        <v>22</v>
      </c>
      <c r="L60" s="669">
        <f t="shared" si="13"/>
        <v>14700</v>
      </c>
      <c r="M60" s="673"/>
    </row>
    <row r="61" spans="1:15" s="652" customFormat="1" ht="26.4" x14ac:dyDescent="0.25">
      <c r="A61" s="659">
        <v>70971</v>
      </c>
      <c r="B61" s="671">
        <v>26300575</v>
      </c>
      <c r="C61" s="661" t="s">
        <v>643</v>
      </c>
      <c r="D61" s="662">
        <v>2.4500000000000002</v>
      </c>
      <c r="E61" s="662">
        <v>10</v>
      </c>
      <c r="F61" s="662">
        <f>D61*E61</f>
        <v>24.5</v>
      </c>
      <c r="G61" s="695">
        <v>420</v>
      </c>
      <c r="H61" s="665">
        <f t="shared" si="12"/>
        <v>504</v>
      </c>
      <c r="I61" s="666" t="s">
        <v>536</v>
      </c>
      <c r="J61" s="667" t="s">
        <v>644</v>
      </c>
      <c r="K61" s="672" t="s">
        <v>22</v>
      </c>
      <c r="L61" s="669">
        <f t="shared" si="13"/>
        <v>10290</v>
      </c>
      <c r="M61" s="673"/>
    </row>
    <row r="62" spans="1:15" s="653" customFormat="1" ht="20.399999999999999" x14ac:dyDescent="0.25">
      <c r="A62" s="659"/>
      <c r="B62" s="683" t="s">
        <v>645</v>
      </c>
      <c r="C62" s="684"/>
      <c r="D62" s="684"/>
      <c r="E62" s="684"/>
      <c r="F62" s="684"/>
      <c r="G62" s="684"/>
      <c r="H62" s="684"/>
      <c r="I62" s="684"/>
      <c r="J62" s="685"/>
      <c r="K62" s="686"/>
      <c r="L62" s="657"/>
      <c r="M62" s="687"/>
    </row>
    <row r="63" spans="1:15" s="652" customFormat="1" ht="39.6" x14ac:dyDescent="0.25">
      <c r="A63" s="659">
        <v>77017</v>
      </c>
      <c r="B63" s="660">
        <v>60203360</v>
      </c>
      <c r="C63" s="661" t="s">
        <v>646</v>
      </c>
      <c r="D63" s="662">
        <v>2.4</v>
      </c>
      <c r="E63" s="663">
        <v>12</v>
      </c>
      <c r="F63" s="662">
        <f t="shared" ref="F63:F80" si="14">D63*E63</f>
        <v>28.799999999999997</v>
      </c>
      <c r="G63" s="695">
        <v>3270</v>
      </c>
      <c r="H63" s="665">
        <f t="shared" ref="H63:H80" si="15">G63*1.2</f>
        <v>3924</v>
      </c>
      <c r="I63" s="666" t="s">
        <v>634</v>
      </c>
      <c r="J63" s="667" t="s">
        <v>647</v>
      </c>
      <c r="K63" s="668" t="s">
        <v>17</v>
      </c>
      <c r="L63" s="669">
        <f t="shared" ref="L63:L64" si="16">G63*E63</f>
        <v>39240</v>
      </c>
      <c r="M63" s="673"/>
    </row>
    <row r="64" spans="1:15" s="652" customFormat="1" ht="54" customHeight="1" x14ac:dyDescent="0.25">
      <c r="A64" s="659">
        <v>70440</v>
      </c>
      <c r="B64" s="660">
        <v>60203363</v>
      </c>
      <c r="C64" s="661" t="s">
        <v>648</v>
      </c>
      <c r="D64" s="662">
        <v>2.4</v>
      </c>
      <c r="E64" s="663">
        <v>12</v>
      </c>
      <c r="F64" s="662">
        <f t="shared" si="14"/>
        <v>28.799999999999997</v>
      </c>
      <c r="G64" s="695">
        <v>2985</v>
      </c>
      <c r="H64" s="665">
        <f t="shared" si="15"/>
        <v>3582</v>
      </c>
      <c r="I64" s="666" t="s">
        <v>634</v>
      </c>
      <c r="J64" s="667" t="s">
        <v>649</v>
      </c>
      <c r="K64" s="668" t="s">
        <v>17</v>
      </c>
      <c r="L64" s="669">
        <f t="shared" si="16"/>
        <v>35820</v>
      </c>
      <c r="M64" s="673"/>
    </row>
    <row r="65" spans="1:15" s="652" customFormat="1" x14ac:dyDescent="0.25">
      <c r="A65" s="659">
        <v>70250</v>
      </c>
      <c r="B65" s="671">
        <v>26300562</v>
      </c>
      <c r="C65" s="661" t="s">
        <v>650</v>
      </c>
      <c r="D65" s="662">
        <v>2.5</v>
      </c>
      <c r="E65" s="663">
        <v>12</v>
      </c>
      <c r="F65" s="662">
        <f t="shared" si="14"/>
        <v>30</v>
      </c>
      <c r="G65" s="695">
        <v>171</v>
      </c>
      <c r="H65" s="665">
        <f t="shared" si="15"/>
        <v>205.2</v>
      </c>
      <c r="I65" s="666" t="s">
        <v>536</v>
      </c>
      <c r="J65" s="667" t="s">
        <v>651</v>
      </c>
      <c r="K65" s="672" t="s">
        <v>22</v>
      </c>
      <c r="L65" s="669">
        <f t="shared" ref="L65:L80" si="17">G65*F65</f>
        <v>5130</v>
      </c>
      <c r="M65" s="673"/>
    </row>
    <row r="66" spans="1:15" s="652" customFormat="1" ht="45" x14ac:dyDescent="0.25">
      <c r="A66" s="697">
        <v>70421</v>
      </c>
      <c r="B66" s="679">
        <v>26300738</v>
      </c>
      <c r="C66" s="680" t="s">
        <v>652</v>
      </c>
      <c r="D66" s="662">
        <v>2.4</v>
      </c>
      <c r="E66" s="663">
        <v>20</v>
      </c>
      <c r="F66" s="662">
        <f t="shared" si="14"/>
        <v>48</v>
      </c>
      <c r="G66" s="695">
        <v>200</v>
      </c>
      <c r="H66" s="665">
        <f t="shared" si="15"/>
        <v>240</v>
      </c>
      <c r="I66" s="665" t="s">
        <v>536</v>
      </c>
      <c r="J66" s="677" t="s">
        <v>653</v>
      </c>
      <c r="K66" s="672" t="s">
        <v>22</v>
      </c>
      <c r="L66" s="669">
        <f t="shared" si="17"/>
        <v>9600</v>
      </c>
      <c r="M66" s="673"/>
    </row>
    <row r="67" spans="1:15" s="652" customFormat="1" x14ac:dyDescent="0.25">
      <c r="A67" s="659">
        <v>70194</v>
      </c>
      <c r="B67" s="671">
        <v>26317806</v>
      </c>
      <c r="C67" s="661" t="s">
        <v>654</v>
      </c>
      <c r="D67" s="674">
        <v>3</v>
      </c>
      <c r="E67" s="674">
        <v>30</v>
      </c>
      <c r="F67" s="662">
        <f t="shared" si="14"/>
        <v>90</v>
      </c>
      <c r="G67" s="695">
        <v>200</v>
      </c>
      <c r="H67" s="665">
        <f t="shared" si="15"/>
        <v>240</v>
      </c>
      <c r="I67" s="666" t="s">
        <v>536</v>
      </c>
      <c r="J67" s="676" t="s">
        <v>655</v>
      </c>
      <c r="K67" s="672" t="s">
        <v>22</v>
      </c>
      <c r="L67" s="669">
        <f t="shared" si="17"/>
        <v>18000</v>
      </c>
      <c r="M67" s="673"/>
    </row>
    <row r="68" spans="1:15" s="652" customFormat="1" ht="30" x14ac:dyDescent="0.25">
      <c r="A68" s="659">
        <v>70633</v>
      </c>
      <c r="B68" s="660">
        <v>26358116</v>
      </c>
      <c r="C68" s="661" t="s">
        <v>656</v>
      </c>
      <c r="D68" s="662">
        <v>3</v>
      </c>
      <c r="E68" s="663">
        <v>25</v>
      </c>
      <c r="F68" s="662">
        <f t="shared" si="14"/>
        <v>75</v>
      </c>
      <c r="G68" s="695">
        <v>104</v>
      </c>
      <c r="H68" s="665">
        <f t="shared" si="15"/>
        <v>124.8</v>
      </c>
      <c r="I68" s="666" t="s">
        <v>536</v>
      </c>
      <c r="J68" s="667" t="s">
        <v>657</v>
      </c>
      <c r="K68" s="668" t="s">
        <v>17</v>
      </c>
      <c r="L68" s="669">
        <f t="shared" si="17"/>
        <v>7800</v>
      </c>
      <c r="M68" s="673"/>
    </row>
    <row r="69" spans="1:15" s="652" customFormat="1" ht="30" x14ac:dyDescent="0.25">
      <c r="A69" s="659">
        <v>70258</v>
      </c>
      <c r="B69" s="660">
        <v>26358211</v>
      </c>
      <c r="C69" s="661" t="s">
        <v>658</v>
      </c>
      <c r="D69" s="662">
        <v>3</v>
      </c>
      <c r="E69" s="663">
        <v>25</v>
      </c>
      <c r="F69" s="662">
        <f t="shared" si="14"/>
        <v>75</v>
      </c>
      <c r="G69" s="695">
        <v>98</v>
      </c>
      <c r="H69" s="665">
        <f t="shared" si="15"/>
        <v>117.6</v>
      </c>
      <c r="I69" s="666" t="s">
        <v>536</v>
      </c>
      <c r="J69" s="667" t="s">
        <v>659</v>
      </c>
      <c r="K69" s="668" t="s">
        <v>17</v>
      </c>
      <c r="L69" s="669">
        <f t="shared" si="17"/>
        <v>7350</v>
      </c>
      <c r="M69" s="673"/>
    </row>
    <row r="70" spans="1:15" s="652" customFormat="1" ht="30" x14ac:dyDescent="0.25">
      <c r="A70" s="659">
        <v>70438</v>
      </c>
      <c r="B70" s="660">
        <v>26358176</v>
      </c>
      <c r="C70" s="661" t="s">
        <v>660</v>
      </c>
      <c r="D70" s="662">
        <v>3</v>
      </c>
      <c r="E70" s="663">
        <v>25</v>
      </c>
      <c r="F70" s="662">
        <f>D70*E70</f>
        <v>75</v>
      </c>
      <c r="G70" s="695">
        <v>175</v>
      </c>
      <c r="H70" s="665">
        <f>G70*1.2</f>
        <v>210</v>
      </c>
      <c r="I70" s="666" t="s">
        <v>536</v>
      </c>
      <c r="J70" s="667" t="s">
        <v>661</v>
      </c>
      <c r="K70" s="668" t="s">
        <v>17</v>
      </c>
      <c r="L70" s="669">
        <f>G70*F70</f>
        <v>13125</v>
      </c>
      <c r="M70" s="673"/>
    </row>
    <row r="71" spans="1:15" s="652" customFormat="1" ht="30" x14ac:dyDescent="0.25">
      <c r="A71" s="659"/>
      <c r="B71" s="671">
        <v>26358272</v>
      </c>
      <c r="C71" s="661" t="s">
        <v>662</v>
      </c>
      <c r="D71" s="674">
        <v>3</v>
      </c>
      <c r="E71" s="675">
        <v>25</v>
      </c>
      <c r="F71" s="674">
        <f>D71*E71</f>
        <v>75</v>
      </c>
      <c r="G71" s="695">
        <v>175</v>
      </c>
      <c r="H71" s="666">
        <f>G71*1.2</f>
        <v>210</v>
      </c>
      <c r="I71" s="666" t="s">
        <v>536</v>
      </c>
      <c r="J71" s="676" t="s">
        <v>661</v>
      </c>
      <c r="K71" s="672" t="s">
        <v>22</v>
      </c>
      <c r="L71" s="669">
        <f>G71*F71</f>
        <v>13125</v>
      </c>
      <c r="M71" s="673"/>
    </row>
    <row r="72" spans="1:15" s="652" customFormat="1" ht="30" x14ac:dyDescent="0.25">
      <c r="A72" s="659">
        <v>70688</v>
      </c>
      <c r="B72" s="671">
        <v>26358354</v>
      </c>
      <c r="C72" s="661" t="s">
        <v>663</v>
      </c>
      <c r="D72" s="662">
        <v>3</v>
      </c>
      <c r="E72" s="663">
        <v>25</v>
      </c>
      <c r="F72" s="662">
        <f t="shared" si="14"/>
        <v>75</v>
      </c>
      <c r="G72" s="695">
        <v>200</v>
      </c>
      <c r="H72" s="665">
        <f t="shared" si="15"/>
        <v>240</v>
      </c>
      <c r="I72" s="666" t="s">
        <v>536</v>
      </c>
      <c r="J72" s="667" t="s">
        <v>664</v>
      </c>
      <c r="K72" s="672" t="s">
        <v>22</v>
      </c>
      <c r="L72" s="669">
        <f t="shared" si="17"/>
        <v>15000</v>
      </c>
      <c r="M72" s="673"/>
    </row>
    <row r="73" spans="1:15" s="652" customFormat="1" ht="30" x14ac:dyDescent="0.25">
      <c r="A73" s="659">
        <v>70639</v>
      </c>
      <c r="B73" s="671">
        <v>26358762</v>
      </c>
      <c r="C73" s="661" t="s">
        <v>665</v>
      </c>
      <c r="D73" s="662">
        <v>3</v>
      </c>
      <c r="E73" s="663">
        <v>25</v>
      </c>
      <c r="F73" s="662">
        <f t="shared" si="14"/>
        <v>75</v>
      </c>
      <c r="G73" s="695">
        <v>206</v>
      </c>
      <c r="H73" s="665">
        <f t="shared" si="15"/>
        <v>247.2</v>
      </c>
      <c r="I73" s="666" t="s">
        <v>536</v>
      </c>
      <c r="J73" s="667" t="s">
        <v>666</v>
      </c>
      <c r="K73" s="672" t="s">
        <v>22</v>
      </c>
      <c r="L73" s="669">
        <f t="shared" si="17"/>
        <v>15450</v>
      </c>
      <c r="M73" s="673"/>
      <c r="O73" s="553"/>
    </row>
    <row r="74" spans="1:15" s="652" customFormat="1" ht="30" x14ac:dyDescent="0.25">
      <c r="A74" s="659"/>
      <c r="B74" s="671">
        <v>26358267</v>
      </c>
      <c r="C74" s="661" t="s">
        <v>667</v>
      </c>
      <c r="D74" s="674">
        <v>3</v>
      </c>
      <c r="E74" s="675">
        <v>25</v>
      </c>
      <c r="F74" s="674">
        <f>D74*E74</f>
        <v>75</v>
      </c>
      <c r="G74" s="695">
        <v>390</v>
      </c>
      <c r="H74" s="666">
        <f>G74*1.2</f>
        <v>468</v>
      </c>
      <c r="I74" s="666" t="s">
        <v>536</v>
      </c>
      <c r="J74" s="676" t="s">
        <v>668</v>
      </c>
      <c r="K74" s="672" t="s">
        <v>22</v>
      </c>
      <c r="L74" s="669">
        <f>G74*F74</f>
        <v>29250</v>
      </c>
      <c r="M74" s="673"/>
      <c r="O74" s="553"/>
    </row>
    <row r="75" spans="1:15" s="652" customFormat="1" ht="30" x14ac:dyDescent="0.25">
      <c r="A75" s="659">
        <v>70645</v>
      </c>
      <c r="B75" s="671">
        <v>26300668</v>
      </c>
      <c r="C75" s="661" t="s">
        <v>669</v>
      </c>
      <c r="D75" s="662">
        <v>3</v>
      </c>
      <c r="E75" s="663">
        <v>25</v>
      </c>
      <c r="F75" s="662">
        <f t="shared" si="14"/>
        <v>75</v>
      </c>
      <c r="G75" s="695">
        <v>165</v>
      </c>
      <c r="H75" s="665">
        <f t="shared" si="15"/>
        <v>198</v>
      </c>
      <c r="I75" s="666" t="s">
        <v>536</v>
      </c>
      <c r="J75" s="677" t="s">
        <v>670</v>
      </c>
      <c r="K75" s="672" t="s">
        <v>22</v>
      </c>
      <c r="L75" s="669">
        <f t="shared" si="17"/>
        <v>12375</v>
      </c>
      <c r="M75" s="673"/>
    </row>
    <row r="76" spans="1:15" s="652" customFormat="1" ht="30" x14ac:dyDescent="0.25">
      <c r="A76" s="659">
        <v>70644</v>
      </c>
      <c r="B76" s="671">
        <v>26303070</v>
      </c>
      <c r="C76" s="661" t="s">
        <v>671</v>
      </c>
      <c r="D76" s="662">
        <v>3</v>
      </c>
      <c r="E76" s="663">
        <v>25</v>
      </c>
      <c r="F76" s="662">
        <f t="shared" si="14"/>
        <v>75</v>
      </c>
      <c r="G76" s="695">
        <v>156</v>
      </c>
      <c r="H76" s="665">
        <f t="shared" si="15"/>
        <v>187.2</v>
      </c>
      <c r="I76" s="666" t="s">
        <v>536</v>
      </c>
      <c r="J76" s="677" t="s">
        <v>672</v>
      </c>
      <c r="K76" s="672" t="s">
        <v>22</v>
      </c>
      <c r="L76" s="669">
        <f t="shared" si="17"/>
        <v>11700</v>
      </c>
      <c r="M76" s="673"/>
    </row>
    <row r="77" spans="1:15" s="652" customFormat="1" ht="30" x14ac:dyDescent="0.25">
      <c r="A77" s="659">
        <v>70643</v>
      </c>
      <c r="B77" s="671">
        <v>26318152</v>
      </c>
      <c r="C77" s="661" t="s">
        <v>673</v>
      </c>
      <c r="D77" s="662">
        <v>3</v>
      </c>
      <c r="E77" s="663">
        <v>25</v>
      </c>
      <c r="F77" s="662">
        <f t="shared" si="14"/>
        <v>75</v>
      </c>
      <c r="G77" s="695">
        <v>155</v>
      </c>
      <c r="H77" s="665">
        <f t="shared" si="15"/>
        <v>186</v>
      </c>
      <c r="I77" s="666" t="s">
        <v>536</v>
      </c>
      <c r="J77" s="677" t="s">
        <v>674</v>
      </c>
      <c r="K77" s="672" t="s">
        <v>22</v>
      </c>
      <c r="L77" s="669">
        <f t="shared" si="17"/>
        <v>11625</v>
      </c>
      <c r="M77" s="673"/>
    </row>
    <row r="78" spans="1:15" s="652" customFormat="1" ht="30" x14ac:dyDescent="0.25">
      <c r="A78" s="659">
        <v>70682</v>
      </c>
      <c r="B78" s="671">
        <v>26318157</v>
      </c>
      <c r="C78" s="661" t="s">
        <v>675</v>
      </c>
      <c r="D78" s="662">
        <v>3</v>
      </c>
      <c r="E78" s="663">
        <v>25</v>
      </c>
      <c r="F78" s="662">
        <f t="shared" si="14"/>
        <v>75</v>
      </c>
      <c r="G78" s="695">
        <v>213</v>
      </c>
      <c r="H78" s="665">
        <f t="shared" si="15"/>
        <v>255.6</v>
      </c>
      <c r="I78" s="666" t="s">
        <v>536</v>
      </c>
      <c r="J78" s="677" t="s">
        <v>676</v>
      </c>
      <c r="K78" s="672" t="s">
        <v>22</v>
      </c>
      <c r="L78" s="669">
        <f t="shared" si="17"/>
        <v>15975</v>
      </c>
      <c r="M78" s="673"/>
    </row>
    <row r="79" spans="1:15" s="652" customFormat="1" ht="30" x14ac:dyDescent="0.25">
      <c r="A79" s="659"/>
      <c r="B79" s="671">
        <v>26318155</v>
      </c>
      <c r="C79" s="661" t="s">
        <v>677</v>
      </c>
      <c r="D79" s="674">
        <v>3</v>
      </c>
      <c r="E79" s="675">
        <v>25</v>
      </c>
      <c r="F79" s="674">
        <f t="shared" si="14"/>
        <v>75</v>
      </c>
      <c r="G79" s="695">
        <v>213</v>
      </c>
      <c r="H79" s="666">
        <f t="shared" si="15"/>
        <v>255.6</v>
      </c>
      <c r="I79" s="666" t="s">
        <v>536</v>
      </c>
      <c r="J79" s="676" t="s">
        <v>678</v>
      </c>
      <c r="K79" s="672" t="s">
        <v>22</v>
      </c>
      <c r="L79" s="669">
        <f t="shared" si="17"/>
        <v>15975</v>
      </c>
      <c r="M79" s="673"/>
    </row>
    <row r="80" spans="1:15" s="652" customFormat="1" ht="30" x14ac:dyDescent="0.25">
      <c r="A80" s="659">
        <v>70651</v>
      </c>
      <c r="B80" s="671">
        <v>26300418</v>
      </c>
      <c r="C80" s="661" t="s">
        <v>679</v>
      </c>
      <c r="D80" s="662">
        <v>2</v>
      </c>
      <c r="E80" s="663">
        <v>10</v>
      </c>
      <c r="F80" s="662">
        <f t="shared" si="14"/>
        <v>20</v>
      </c>
      <c r="G80" s="695">
        <v>500</v>
      </c>
      <c r="H80" s="665">
        <f t="shared" si="15"/>
        <v>600</v>
      </c>
      <c r="I80" s="666" t="s">
        <v>536</v>
      </c>
      <c r="J80" s="667" t="s">
        <v>680</v>
      </c>
      <c r="K80" s="672" t="s">
        <v>22</v>
      </c>
      <c r="L80" s="669">
        <f t="shared" si="17"/>
        <v>10000</v>
      </c>
      <c r="M80" s="673"/>
    </row>
    <row r="81" spans="1:15" s="653" customFormat="1" ht="20.399999999999999" x14ac:dyDescent="0.25">
      <c r="A81" s="659"/>
      <c r="B81" s="683" t="s">
        <v>681</v>
      </c>
      <c r="C81" s="684"/>
      <c r="D81" s="684"/>
      <c r="E81" s="684"/>
      <c r="F81" s="684"/>
      <c r="G81" s="684"/>
      <c r="H81" s="684"/>
      <c r="I81" s="684"/>
      <c r="J81" s="685"/>
      <c r="K81" s="686"/>
      <c r="L81" s="657"/>
      <c r="M81" s="687"/>
    </row>
    <row r="82" spans="1:15" s="652" customFormat="1" ht="30" x14ac:dyDescent="0.25">
      <c r="A82" s="659">
        <v>70410</v>
      </c>
      <c r="B82" s="671">
        <v>26300261</v>
      </c>
      <c r="C82" s="661" t="s">
        <v>682</v>
      </c>
      <c r="D82" s="662">
        <v>3</v>
      </c>
      <c r="E82" s="663">
        <v>20</v>
      </c>
      <c r="F82" s="662">
        <f t="shared" ref="F82:F96" si="18">D82*E82</f>
        <v>60</v>
      </c>
      <c r="G82" s="695">
        <v>214</v>
      </c>
      <c r="H82" s="665">
        <f t="shared" ref="H82:H118" si="19">G82*1.2</f>
        <v>256.8</v>
      </c>
      <c r="I82" s="666" t="s">
        <v>536</v>
      </c>
      <c r="J82" s="667" t="s">
        <v>683</v>
      </c>
      <c r="K82" s="672" t="s">
        <v>22</v>
      </c>
      <c r="L82" s="669">
        <f t="shared" ref="L82:L92" si="20">G82*F82</f>
        <v>12840</v>
      </c>
      <c r="M82" s="673"/>
    </row>
    <row r="83" spans="1:15" s="652" customFormat="1" ht="30" x14ac:dyDescent="0.25">
      <c r="A83" s="659">
        <v>70196</v>
      </c>
      <c r="B83" s="671">
        <v>26300328</v>
      </c>
      <c r="C83" s="661" t="s">
        <v>684</v>
      </c>
      <c r="D83" s="662">
        <v>3</v>
      </c>
      <c r="E83" s="663">
        <v>20</v>
      </c>
      <c r="F83" s="662">
        <f t="shared" si="18"/>
        <v>60</v>
      </c>
      <c r="G83" s="695">
        <v>226</v>
      </c>
      <c r="H83" s="665">
        <f t="shared" si="19"/>
        <v>271.2</v>
      </c>
      <c r="I83" s="666" t="s">
        <v>536</v>
      </c>
      <c r="J83" s="667" t="s">
        <v>685</v>
      </c>
      <c r="K83" s="672" t="s">
        <v>22</v>
      </c>
      <c r="L83" s="669">
        <f t="shared" si="20"/>
        <v>13560</v>
      </c>
      <c r="M83" s="673"/>
    </row>
    <row r="84" spans="1:15" s="652" customFormat="1" ht="30" x14ac:dyDescent="0.25">
      <c r="A84" s="659">
        <v>70629</v>
      </c>
      <c r="B84" s="660">
        <v>26300465</v>
      </c>
      <c r="C84" s="661" t="s">
        <v>686</v>
      </c>
      <c r="D84" s="662">
        <v>2.7</v>
      </c>
      <c r="E84" s="663">
        <v>20</v>
      </c>
      <c r="F84" s="662">
        <f t="shared" si="18"/>
        <v>54</v>
      </c>
      <c r="G84" s="695">
        <v>214</v>
      </c>
      <c r="H84" s="665">
        <f t="shared" si="19"/>
        <v>256.8</v>
      </c>
      <c r="I84" s="666" t="s">
        <v>536</v>
      </c>
      <c r="J84" s="667" t="s">
        <v>687</v>
      </c>
      <c r="K84" s="668" t="s">
        <v>17</v>
      </c>
      <c r="L84" s="669">
        <f t="shared" si="20"/>
        <v>11556</v>
      </c>
      <c r="M84" s="673"/>
    </row>
    <row r="85" spans="1:15" s="652" customFormat="1" ht="30" x14ac:dyDescent="0.25">
      <c r="A85" s="659">
        <v>70563</v>
      </c>
      <c r="B85" s="660">
        <v>26300565</v>
      </c>
      <c r="C85" s="661" t="s">
        <v>688</v>
      </c>
      <c r="D85" s="662">
        <v>2.7</v>
      </c>
      <c r="E85" s="663">
        <v>20</v>
      </c>
      <c r="F85" s="662">
        <f>D85*E85</f>
        <v>54</v>
      </c>
      <c r="G85" s="695">
        <v>226</v>
      </c>
      <c r="H85" s="665">
        <f t="shared" si="19"/>
        <v>271.2</v>
      </c>
      <c r="I85" s="666" t="s">
        <v>536</v>
      </c>
      <c r="J85" s="667" t="s">
        <v>689</v>
      </c>
      <c r="K85" s="668" t="s">
        <v>17</v>
      </c>
      <c r="L85" s="669">
        <f t="shared" si="20"/>
        <v>12204</v>
      </c>
      <c r="M85" s="673"/>
    </row>
    <row r="86" spans="1:15" s="652" customFormat="1" ht="30" x14ac:dyDescent="0.25">
      <c r="A86" s="659">
        <v>70299</v>
      </c>
      <c r="B86" s="671">
        <v>26320223</v>
      </c>
      <c r="C86" s="661" t="s">
        <v>690</v>
      </c>
      <c r="D86" s="674">
        <v>2.7</v>
      </c>
      <c r="E86" s="675">
        <v>20</v>
      </c>
      <c r="F86" s="674">
        <f>D86*E86</f>
        <v>54</v>
      </c>
      <c r="G86" s="695">
        <v>250</v>
      </c>
      <c r="H86" s="665">
        <f t="shared" si="19"/>
        <v>300</v>
      </c>
      <c r="I86" s="666" t="s">
        <v>536</v>
      </c>
      <c r="J86" s="677" t="s">
        <v>691</v>
      </c>
      <c r="K86" s="672" t="s">
        <v>22</v>
      </c>
      <c r="L86" s="669">
        <f t="shared" si="20"/>
        <v>13500</v>
      </c>
      <c r="M86" s="673"/>
    </row>
    <row r="87" spans="1:15" s="652" customFormat="1" ht="30" x14ac:dyDescent="0.25">
      <c r="A87" s="659">
        <v>70411</v>
      </c>
      <c r="B87" s="671">
        <v>26300532</v>
      </c>
      <c r="C87" s="661" t="s">
        <v>692</v>
      </c>
      <c r="D87" s="662">
        <v>3</v>
      </c>
      <c r="E87" s="663">
        <v>20</v>
      </c>
      <c r="F87" s="662">
        <f t="shared" si="18"/>
        <v>60</v>
      </c>
      <c r="G87" s="695">
        <v>196</v>
      </c>
      <c r="H87" s="665">
        <f t="shared" si="19"/>
        <v>235.2</v>
      </c>
      <c r="I87" s="666" t="s">
        <v>536</v>
      </c>
      <c r="J87" s="667" t="s">
        <v>693</v>
      </c>
      <c r="K87" s="672" t="s">
        <v>22</v>
      </c>
      <c r="L87" s="669">
        <f t="shared" si="20"/>
        <v>11760</v>
      </c>
      <c r="M87" s="673"/>
    </row>
    <row r="88" spans="1:15" s="652" customFormat="1" ht="30" x14ac:dyDescent="0.25">
      <c r="A88" s="659">
        <v>70567</v>
      </c>
      <c r="B88" s="671">
        <v>26303465</v>
      </c>
      <c r="C88" s="661" t="s">
        <v>694</v>
      </c>
      <c r="D88" s="674">
        <v>3</v>
      </c>
      <c r="E88" s="675">
        <v>20</v>
      </c>
      <c r="F88" s="674">
        <f t="shared" si="18"/>
        <v>60</v>
      </c>
      <c r="G88" s="695">
        <v>330</v>
      </c>
      <c r="H88" s="665">
        <f t="shared" si="19"/>
        <v>396</v>
      </c>
      <c r="I88" s="666" t="s">
        <v>536</v>
      </c>
      <c r="J88" s="676" t="s">
        <v>695</v>
      </c>
      <c r="K88" s="672" t="s">
        <v>22</v>
      </c>
      <c r="L88" s="669">
        <f t="shared" si="20"/>
        <v>19800</v>
      </c>
      <c r="M88" s="673"/>
    </row>
    <row r="89" spans="1:15" s="652" customFormat="1" ht="30" x14ac:dyDescent="0.25">
      <c r="A89" s="659">
        <v>70566</v>
      </c>
      <c r="B89" s="671">
        <v>26303532</v>
      </c>
      <c r="C89" s="661" t="s">
        <v>696</v>
      </c>
      <c r="D89" s="674">
        <v>3</v>
      </c>
      <c r="E89" s="675">
        <v>20</v>
      </c>
      <c r="F89" s="674">
        <f t="shared" si="18"/>
        <v>60</v>
      </c>
      <c r="G89" s="695">
        <v>315</v>
      </c>
      <c r="H89" s="665">
        <f t="shared" si="19"/>
        <v>378</v>
      </c>
      <c r="I89" s="666" t="s">
        <v>536</v>
      </c>
      <c r="J89" s="676" t="s">
        <v>697</v>
      </c>
      <c r="K89" s="672" t="s">
        <v>22</v>
      </c>
      <c r="L89" s="669">
        <f t="shared" si="20"/>
        <v>18900</v>
      </c>
      <c r="M89" s="673"/>
      <c r="O89" s="553"/>
    </row>
    <row r="90" spans="1:15" s="652" customFormat="1" ht="30" x14ac:dyDescent="0.25">
      <c r="A90" s="659"/>
      <c r="B90" s="671">
        <v>26300270</v>
      </c>
      <c r="C90" s="661" t="s">
        <v>698</v>
      </c>
      <c r="D90" s="674">
        <v>3</v>
      </c>
      <c r="E90" s="675">
        <v>20</v>
      </c>
      <c r="F90" s="674">
        <f t="shared" si="18"/>
        <v>60</v>
      </c>
      <c r="G90" s="695">
        <v>610</v>
      </c>
      <c r="H90" s="666">
        <f t="shared" si="19"/>
        <v>732</v>
      </c>
      <c r="I90" s="666" t="s">
        <v>536</v>
      </c>
      <c r="J90" s="676" t="s">
        <v>699</v>
      </c>
      <c r="K90" s="672" t="s">
        <v>22</v>
      </c>
      <c r="L90" s="669">
        <f t="shared" si="20"/>
        <v>36600</v>
      </c>
      <c r="M90" s="673"/>
      <c r="O90" s="553"/>
    </row>
    <row r="91" spans="1:15" s="652" customFormat="1" ht="30" x14ac:dyDescent="0.25">
      <c r="A91" s="659"/>
      <c r="B91" s="671">
        <v>26300271</v>
      </c>
      <c r="C91" s="661" t="s">
        <v>698</v>
      </c>
      <c r="D91" s="674">
        <v>3</v>
      </c>
      <c r="E91" s="675">
        <v>20</v>
      </c>
      <c r="F91" s="674">
        <f t="shared" si="18"/>
        <v>60</v>
      </c>
      <c r="G91" s="695">
        <v>630</v>
      </c>
      <c r="H91" s="666">
        <f t="shared" si="19"/>
        <v>756</v>
      </c>
      <c r="I91" s="666" t="s">
        <v>536</v>
      </c>
      <c r="J91" s="676" t="s">
        <v>700</v>
      </c>
      <c r="K91" s="672" t="s">
        <v>22</v>
      </c>
      <c r="L91" s="669">
        <f t="shared" si="20"/>
        <v>37800</v>
      </c>
      <c r="M91" s="673"/>
      <c r="O91" s="553"/>
    </row>
    <row r="92" spans="1:15" s="652" customFormat="1" ht="30" x14ac:dyDescent="0.25">
      <c r="A92" s="678">
        <v>70446</v>
      </c>
      <c r="B92" s="671">
        <v>26300320</v>
      </c>
      <c r="C92" s="661" t="s">
        <v>701</v>
      </c>
      <c r="D92" s="674">
        <v>3</v>
      </c>
      <c r="E92" s="674">
        <v>12</v>
      </c>
      <c r="F92" s="674">
        <f t="shared" si="18"/>
        <v>36</v>
      </c>
      <c r="G92" s="698">
        <v>420</v>
      </c>
      <c r="H92" s="665">
        <f t="shared" si="19"/>
        <v>504</v>
      </c>
      <c r="I92" s="666" t="s">
        <v>536</v>
      </c>
      <c r="J92" s="676" t="s">
        <v>702</v>
      </c>
      <c r="K92" s="672" t="s">
        <v>22</v>
      </c>
      <c r="L92" s="669">
        <f t="shared" si="20"/>
        <v>15120</v>
      </c>
      <c r="M92" s="673"/>
    </row>
    <row r="93" spans="1:15" s="652" customFormat="1" x14ac:dyDescent="0.25">
      <c r="A93" s="678">
        <v>70338</v>
      </c>
      <c r="B93" s="671">
        <v>26311255</v>
      </c>
      <c r="C93" s="661" t="s">
        <v>703</v>
      </c>
      <c r="D93" s="674"/>
      <c r="E93" s="674">
        <v>2</v>
      </c>
      <c r="F93" s="674"/>
      <c r="G93" s="698">
        <v>920</v>
      </c>
      <c r="H93" s="665">
        <f t="shared" si="19"/>
        <v>1104</v>
      </c>
      <c r="I93" s="666" t="s">
        <v>634</v>
      </c>
      <c r="J93" s="676" t="s">
        <v>704</v>
      </c>
      <c r="K93" s="672" t="s">
        <v>22</v>
      </c>
      <c r="L93" s="669">
        <f t="shared" ref="L93" si="21">G93*E93</f>
        <v>1840</v>
      </c>
      <c r="M93" s="673"/>
    </row>
    <row r="94" spans="1:15" s="681" customFormat="1" x14ac:dyDescent="0.25">
      <c r="A94" s="643">
        <v>71433</v>
      </c>
      <c r="B94" s="671">
        <v>26338800</v>
      </c>
      <c r="C94" s="661" t="s">
        <v>705</v>
      </c>
      <c r="D94" s="674">
        <v>0.59199999999999997</v>
      </c>
      <c r="E94" s="674">
        <v>36</v>
      </c>
      <c r="F94" s="674">
        <f>D94*E94</f>
        <v>21.311999999999998</v>
      </c>
      <c r="G94" s="695">
        <v>133</v>
      </c>
      <c r="H94" s="665">
        <f t="shared" si="19"/>
        <v>159.6</v>
      </c>
      <c r="I94" s="666" t="s">
        <v>536</v>
      </c>
      <c r="J94" s="676" t="s">
        <v>706</v>
      </c>
      <c r="K94" s="672" t="s">
        <v>22</v>
      </c>
      <c r="L94" s="669">
        <f t="shared" ref="L94:L95" si="22">G94*F94</f>
        <v>2834.4959999999996</v>
      </c>
      <c r="M94" s="673"/>
    </row>
    <row r="95" spans="1:15" s="681" customFormat="1" x14ac:dyDescent="0.25">
      <c r="A95" s="643">
        <v>70311</v>
      </c>
      <c r="B95" s="671">
        <v>26338801</v>
      </c>
      <c r="C95" s="661" t="s">
        <v>707</v>
      </c>
      <c r="D95" s="674">
        <v>1.1919999999999999</v>
      </c>
      <c r="E95" s="674">
        <v>36</v>
      </c>
      <c r="F95" s="674">
        <f>D95*E95</f>
        <v>42.911999999999999</v>
      </c>
      <c r="G95" s="695">
        <v>133</v>
      </c>
      <c r="H95" s="665">
        <f t="shared" si="19"/>
        <v>159.6</v>
      </c>
      <c r="I95" s="666" t="s">
        <v>536</v>
      </c>
      <c r="J95" s="676" t="s">
        <v>708</v>
      </c>
      <c r="K95" s="672" t="s">
        <v>22</v>
      </c>
      <c r="L95" s="669">
        <f t="shared" si="22"/>
        <v>5707.2960000000003</v>
      </c>
      <c r="M95" s="673"/>
    </row>
    <row r="96" spans="1:15" s="652" customFormat="1" ht="30" x14ac:dyDescent="0.25">
      <c r="A96" s="659">
        <v>70249</v>
      </c>
      <c r="B96" s="671">
        <v>26300380</v>
      </c>
      <c r="C96" s="661" t="s">
        <v>709</v>
      </c>
      <c r="D96" s="674">
        <v>1.1839999999999999</v>
      </c>
      <c r="E96" s="675">
        <v>12</v>
      </c>
      <c r="F96" s="674">
        <f t="shared" si="18"/>
        <v>14.207999999999998</v>
      </c>
      <c r="G96" s="695">
        <v>440</v>
      </c>
      <c r="H96" s="665">
        <f t="shared" si="19"/>
        <v>528</v>
      </c>
      <c r="I96" s="666" t="s">
        <v>634</v>
      </c>
      <c r="J96" s="676" t="s">
        <v>710</v>
      </c>
      <c r="K96" s="672" t="s">
        <v>22</v>
      </c>
      <c r="L96" s="669">
        <f t="shared" ref="L96:L98" si="23">G96*E96</f>
        <v>5280</v>
      </c>
      <c r="M96" s="673"/>
    </row>
    <row r="97" spans="1:13" s="652" customFormat="1" ht="30" x14ac:dyDescent="0.25">
      <c r="A97" s="643">
        <v>70315</v>
      </c>
      <c r="B97" s="671">
        <v>26300735</v>
      </c>
      <c r="C97" s="661" t="s">
        <v>711</v>
      </c>
      <c r="D97" s="674" t="s">
        <v>301</v>
      </c>
      <c r="E97" s="674">
        <v>48</v>
      </c>
      <c r="F97" s="674"/>
      <c r="G97" s="695">
        <v>133</v>
      </c>
      <c r="H97" s="665">
        <f t="shared" si="19"/>
        <v>159.6</v>
      </c>
      <c r="I97" s="666" t="s">
        <v>634</v>
      </c>
      <c r="J97" s="676" t="s">
        <v>712</v>
      </c>
      <c r="K97" s="672" t="s">
        <v>22</v>
      </c>
      <c r="L97" s="669">
        <f t="shared" si="23"/>
        <v>6384</v>
      </c>
      <c r="M97" s="673"/>
    </row>
    <row r="98" spans="1:13" s="652" customFormat="1" ht="30" x14ac:dyDescent="0.25">
      <c r="A98" s="643"/>
      <c r="B98" s="679">
        <v>26300736</v>
      </c>
      <c r="C98" s="680" t="s">
        <v>713</v>
      </c>
      <c r="D98" s="662" t="s">
        <v>301</v>
      </c>
      <c r="E98" s="662">
        <v>48</v>
      </c>
      <c r="F98" s="662"/>
      <c r="G98" s="695">
        <v>133</v>
      </c>
      <c r="H98" s="665">
        <f t="shared" si="19"/>
        <v>159.6</v>
      </c>
      <c r="I98" s="665" t="s">
        <v>634</v>
      </c>
      <c r="J98" s="677" t="s">
        <v>714</v>
      </c>
      <c r="K98" s="672" t="s">
        <v>22</v>
      </c>
      <c r="L98" s="669">
        <f t="shared" si="23"/>
        <v>6384</v>
      </c>
      <c r="M98" s="673"/>
    </row>
    <row r="99" spans="1:13" s="652" customFormat="1" ht="30" x14ac:dyDescent="0.25">
      <c r="A99" s="659">
        <v>70740</v>
      </c>
      <c r="B99" s="671">
        <v>26300730</v>
      </c>
      <c r="C99" s="661" t="s">
        <v>715</v>
      </c>
      <c r="D99" s="662">
        <v>2</v>
      </c>
      <c r="E99" s="663">
        <v>10</v>
      </c>
      <c r="F99" s="662">
        <f t="shared" ref="F99:F118" si="24">D99*E99</f>
        <v>20</v>
      </c>
      <c r="G99" s="695">
        <v>465</v>
      </c>
      <c r="H99" s="665">
        <f t="shared" si="19"/>
        <v>558</v>
      </c>
      <c r="I99" s="666" t="s">
        <v>536</v>
      </c>
      <c r="J99" s="667" t="s">
        <v>716</v>
      </c>
      <c r="K99" s="672" t="s">
        <v>22</v>
      </c>
      <c r="L99" s="669">
        <f t="shared" ref="L99:L118" si="25">G99*F99</f>
        <v>9300</v>
      </c>
      <c r="M99" s="673"/>
    </row>
    <row r="100" spans="1:13" s="652" customFormat="1" ht="30" x14ac:dyDescent="0.25">
      <c r="A100" s="659">
        <v>70659</v>
      </c>
      <c r="B100" s="671">
        <v>26300889</v>
      </c>
      <c r="C100" s="661" t="s">
        <v>717</v>
      </c>
      <c r="D100" s="662">
        <v>3</v>
      </c>
      <c r="E100" s="663">
        <v>10</v>
      </c>
      <c r="F100" s="662">
        <f t="shared" si="24"/>
        <v>30</v>
      </c>
      <c r="G100" s="695">
        <v>660</v>
      </c>
      <c r="H100" s="665">
        <f t="shared" si="19"/>
        <v>792</v>
      </c>
      <c r="I100" s="666" t="s">
        <v>536</v>
      </c>
      <c r="J100" s="667" t="s">
        <v>718</v>
      </c>
      <c r="K100" s="672" t="s">
        <v>22</v>
      </c>
      <c r="L100" s="669">
        <f t="shared" si="25"/>
        <v>19800</v>
      </c>
      <c r="M100" s="673"/>
    </row>
    <row r="101" spans="1:13" s="652" customFormat="1" ht="30" x14ac:dyDescent="0.25">
      <c r="A101" s="659">
        <v>70741</v>
      </c>
      <c r="B101" s="671">
        <v>26300896</v>
      </c>
      <c r="C101" s="661" t="s">
        <v>719</v>
      </c>
      <c r="D101" s="662">
        <v>2.4</v>
      </c>
      <c r="E101" s="663">
        <v>10</v>
      </c>
      <c r="F101" s="662">
        <f t="shared" si="24"/>
        <v>24</v>
      </c>
      <c r="G101" s="695">
        <v>630</v>
      </c>
      <c r="H101" s="665">
        <f t="shared" si="19"/>
        <v>756</v>
      </c>
      <c r="I101" s="666" t="s">
        <v>536</v>
      </c>
      <c r="J101" s="667" t="s">
        <v>720</v>
      </c>
      <c r="K101" s="672" t="s">
        <v>22</v>
      </c>
      <c r="L101" s="669">
        <f t="shared" si="25"/>
        <v>15120</v>
      </c>
      <c r="M101" s="673"/>
    </row>
    <row r="102" spans="1:13" s="652" customFormat="1" x14ac:dyDescent="0.25">
      <c r="A102" s="659">
        <v>70515</v>
      </c>
      <c r="B102" s="671">
        <v>26300357</v>
      </c>
      <c r="C102" s="661" t="s">
        <v>721</v>
      </c>
      <c r="D102" s="662">
        <v>2.7</v>
      </c>
      <c r="E102" s="663">
        <v>4</v>
      </c>
      <c r="F102" s="662">
        <f t="shared" si="24"/>
        <v>10.8</v>
      </c>
      <c r="G102" s="695">
        <v>430</v>
      </c>
      <c r="H102" s="665">
        <f t="shared" si="19"/>
        <v>516</v>
      </c>
      <c r="I102" s="666" t="s">
        <v>536</v>
      </c>
      <c r="J102" s="667" t="s">
        <v>722</v>
      </c>
      <c r="K102" s="672" t="s">
        <v>22</v>
      </c>
      <c r="L102" s="669">
        <f t="shared" si="25"/>
        <v>4644</v>
      </c>
      <c r="M102" s="673"/>
    </row>
    <row r="103" spans="1:13" s="652" customFormat="1" x14ac:dyDescent="0.25">
      <c r="A103" s="659">
        <v>70264</v>
      </c>
      <c r="B103" s="671">
        <v>26300358</v>
      </c>
      <c r="C103" s="661" t="s">
        <v>723</v>
      </c>
      <c r="D103" s="662">
        <v>2.8</v>
      </c>
      <c r="E103" s="663">
        <v>6</v>
      </c>
      <c r="F103" s="662">
        <f t="shared" si="24"/>
        <v>16.799999999999997</v>
      </c>
      <c r="G103" s="695">
        <v>600</v>
      </c>
      <c r="H103" s="665">
        <f t="shared" si="19"/>
        <v>720</v>
      </c>
      <c r="I103" s="666" t="s">
        <v>536</v>
      </c>
      <c r="J103" s="667" t="s">
        <v>724</v>
      </c>
      <c r="K103" s="672" t="s">
        <v>22</v>
      </c>
      <c r="L103" s="669">
        <f t="shared" si="25"/>
        <v>10079.999999999998</v>
      </c>
      <c r="M103" s="673"/>
    </row>
    <row r="104" spans="1:13" s="652" customFormat="1" x14ac:dyDescent="0.25">
      <c r="A104" s="659">
        <v>70265</v>
      </c>
      <c r="B104" s="671">
        <v>26300359</v>
      </c>
      <c r="C104" s="661" t="s">
        <v>725</v>
      </c>
      <c r="D104" s="662">
        <v>0.58199999999999996</v>
      </c>
      <c r="E104" s="663">
        <v>12</v>
      </c>
      <c r="F104" s="662">
        <f t="shared" si="24"/>
        <v>6.984</v>
      </c>
      <c r="G104" s="695">
        <v>720</v>
      </c>
      <c r="H104" s="665">
        <f t="shared" si="19"/>
        <v>864</v>
      </c>
      <c r="I104" s="666" t="s">
        <v>536</v>
      </c>
      <c r="J104" s="667" t="s">
        <v>726</v>
      </c>
      <c r="K104" s="672" t="s">
        <v>22</v>
      </c>
      <c r="L104" s="669">
        <f t="shared" si="25"/>
        <v>5028.4799999999996</v>
      </c>
      <c r="M104" s="673"/>
    </row>
    <row r="105" spans="1:13" s="652" customFormat="1" ht="30" x14ac:dyDescent="0.25">
      <c r="A105" s="659">
        <v>71420</v>
      </c>
      <c r="B105" s="671">
        <v>26300362</v>
      </c>
      <c r="C105" s="661" t="s">
        <v>727</v>
      </c>
      <c r="D105" s="662">
        <v>2.4</v>
      </c>
      <c r="E105" s="663">
        <v>20</v>
      </c>
      <c r="F105" s="662">
        <f t="shared" si="24"/>
        <v>48</v>
      </c>
      <c r="G105" s="695">
        <v>430</v>
      </c>
      <c r="H105" s="665">
        <f t="shared" si="19"/>
        <v>516</v>
      </c>
      <c r="I105" s="666" t="s">
        <v>536</v>
      </c>
      <c r="J105" s="667" t="s">
        <v>728</v>
      </c>
      <c r="K105" s="672" t="s">
        <v>22</v>
      </c>
      <c r="L105" s="669">
        <f t="shared" si="25"/>
        <v>20640</v>
      </c>
      <c r="M105" s="673"/>
    </row>
    <row r="106" spans="1:13" s="652" customFormat="1" ht="30" x14ac:dyDescent="0.25">
      <c r="A106" s="659">
        <v>70708</v>
      </c>
      <c r="B106" s="671">
        <v>26300392</v>
      </c>
      <c r="C106" s="661" t="s">
        <v>729</v>
      </c>
      <c r="D106" s="662">
        <v>3</v>
      </c>
      <c r="E106" s="663">
        <v>10</v>
      </c>
      <c r="F106" s="662">
        <f t="shared" si="24"/>
        <v>30</v>
      </c>
      <c r="G106" s="695">
        <v>340</v>
      </c>
      <c r="H106" s="665">
        <f t="shared" si="19"/>
        <v>408</v>
      </c>
      <c r="I106" s="666" t="s">
        <v>536</v>
      </c>
      <c r="J106" s="667" t="s">
        <v>730</v>
      </c>
      <c r="K106" s="672" t="s">
        <v>22</v>
      </c>
      <c r="L106" s="669">
        <f t="shared" si="25"/>
        <v>10200</v>
      </c>
      <c r="M106" s="673"/>
    </row>
    <row r="107" spans="1:13" s="652" customFormat="1" ht="30" x14ac:dyDescent="0.25">
      <c r="A107" s="659">
        <v>70704</v>
      </c>
      <c r="B107" s="671">
        <v>26300394</v>
      </c>
      <c r="C107" s="661" t="s">
        <v>731</v>
      </c>
      <c r="D107" s="662">
        <v>3</v>
      </c>
      <c r="E107" s="663">
        <v>10</v>
      </c>
      <c r="F107" s="662">
        <f t="shared" si="24"/>
        <v>30</v>
      </c>
      <c r="G107" s="695">
        <v>350</v>
      </c>
      <c r="H107" s="665">
        <f t="shared" si="19"/>
        <v>420</v>
      </c>
      <c r="I107" s="666" t="s">
        <v>536</v>
      </c>
      <c r="J107" s="667" t="s">
        <v>732</v>
      </c>
      <c r="K107" s="672" t="s">
        <v>22</v>
      </c>
      <c r="L107" s="669">
        <f t="shared" si="25"/>
        <v>10500</v>
      </c>
      <c r="M107" s="673"/>
    </row>
    <row r="108" spans="1:13" s="652" customFormat="1" ht="30" x14ac:dyDescent="0.25">
      <c r="A108" s="659">
        <v>70408</v>
      </c>
      <c r="B108" s="671">
        <v>26300556</v>
      </c>
      <c r="C108" s="661" t="s">
        <v>733</v>
      </c>
      <c r="D108" s="674">
        <v>3</v>
      </c>
      <c r="E108" s="675">
        <v>10</v>
      </c>
      <c r="F108" s="674">
        <f t="shared" si="24"/>
        <v>30</v>
      </c>
      <c r="G108" s="695">
        <v>310</v>
      </c>
      <c r="H108" s="665">
        <f t="shared" si="19"/>
        <v>372</v>
      </c>
      <c r="I108" s="666" t="s">
        <v>536</v>
      </c>
      <c r="J108" s="676" t="s">
        <v>734</v>
      </c>
      <c r="K108" s="672" t="s">
        <v>22</v>
      </c>
      <c r="L108" s="669">
        <f t="shared" si="25"/>
        <v>9300</v>
      </c>
      <c r="M108" s="673"/>
    </row>
    <row r="109" spans="1:13" s="652" customFormat="1" ht="26.4" x14ac:dyDescent="0.25">
      <c r="A109" s="659">
        <v>70317</v>
      </c>
      <c r="B109" s="671">
        <v>26300403</v>
      </c>
      <c r="C109" s="661" t="s">
        <v>735</v>
      </c>
      <c r="D109" s="674">
        <v>0.91</v>
      </c>
      <c r="E109" s="675">
        <v>32</v>
      </c>
      <c r="F109" s="674">
        <f t="shared" si="24"/>
        <v>29.12</v>
      </c>
      <c r="G109" s="695">
        <v>238</v>
      </c>
      <c r="H109" s="665">
        <f t="shared" si="19"/>
        <v>285.59999999999997</v>
      </c>
      <c r="I109" s="666" t="s">
        <v>536</v>
      </c>
      <c r="J109" s="676" t="s">
        <v>736</v>
      </c>
      <c r="K109" s="672" t="s">
        <v>22</v>
      </c>
      <c r="L109" s="669">
        <f t="shared" si="25"/>
        <v>6930.56</v>
      </c>
      <c r="M109" s="673"/>
    </row>
    <row r="110" spans="1:13" s="652" customFormat="1" x14ac:dyDescent="0.25">
      <c r="A110" s="659">
        <v>71410</v>
      </c>
      <c r="B110" s="671">
        <v>26311050</v>
      </c>
      <c r="C110" s="661" t="s">
        <v>737</v>
      </c>
      <c r="D110" s="674">
        <v>2.4</v>
      </c>
      <c r="E110" s="675">
        <v>10</v>
      </c>
      <c r="F110" s="674">
        <f t="shared" si="24"/>
        <v>24</v>
      </c>
      <c r="G110" s="695">
        <v>289</v>
      </c>
      <c r="H110" s="665">
        <f t="shared" si="19"/>
        <v>346.8</v>
      </c>
      <c r="I110" s="666" t="s">
        <v>536</v>
      </c>
      <c r="J110" s="676" t="s">
        <v>738</v>
      </c>
      <c r="K110" s="672" t="s">
        <v>22</v>
      </c>
      <c r="L110" s="669">
        <f t="shared" si="25"/>
        <v>6936</v>
      </c>
      <c r="M110" s="673"/>
    </row>
    <row r="111" spans="1:13" s="652" customFormat="1" ht="30" x14ac:dyDescent="0.25">
      <c r="A111" s="659">
        <v>71411</v>
      </c>
      <c r="B111" s="671">
        <v>26311051</v>
      </c>
      <c r="C111" s="661" t="s">
        <v>739</v>
      </c>
      <c r="D111" s="674">
        <v>2.6869999999999998</v>
      </c>
      <c r="E111" s="675">
        <v>8</v>
      </c>
      <c r="F111" s="674">
        <f t="shared" si="24"/>
        <v>21.495999999999999</v>
      </c>
      <c r="G111" s="695">
        <v>1310</v>
      </c>
      <c r="H111" s="665">
        <f t="shared" si="19"/>
        <v>1572</v>
      </c>
      <c r="I111" s="666" t="s">
        <v>536</v>
      </c>
      <c r="J111" s="676" t="s">
        <v>740</v>
      </c>
      <c r="K111" s="672" t="s">
        <v>22</v>
      </c>
      <c r="L111" s="669">
        <f t="shared" si="25"/>
        <v>28159.759999999998</v>
      </c>
      <c r="M111" s="673"/>
    </row>
    <row r="112" spans="1:13" s="652" customFormat="1" ht="30" x14ac:dyDescent="0.25">
      <c r="A112" s="659">
        <v>71413</v>
      </c>
      <c r="B112" s="671">
        <v>26311052</v>
      </c>
      <c r="C112" s="661" t="s">
        <v>741</v>
      </c>
      <c r="D112" s="674">
        <v>2.6869999999999998</v>
      </c>
      <c r="E112" s="675">
        <v>8</v>
      </c>
      <c r="F112" s="674">
        <f t="shared" si="24"/>
        <v>21.495999999999999</v>
      </c>
      <c r="G112" s="695">
        <v>1290</v>
      </c>
      <c r="H112" s="665">
        <f t="shared" si="19"/>
        <v>1548</v>
      </c>
      <c r="I112" s="666" t="s">
        <v>536</v>
      </c>
      <c r="J112" s="676" t="s">
        <v>742</v>
      </c>
      <c r="K112" s="672" t="s">
        <v>22</v>
      </c>
      <c r="L112" s="669">
        <f t="shared" si="25"/>
        <v>27729.839999999997</v>
      </c>
      <c r="M112" s="673"/>
    </row>
    <row r="113" spans="1:13" s="652" customFormat="1" ht="30" x14ac:dyDescent="0.25">
      <c r="A113" s="659">
        <v>71423</v>
      </c>
      <c r="B113" s="671">
        <v>26311074</v>
      </c>
      <c r="C113" s="661" t="s">
        <v>743</v>
      </c>
      <c r="D113" s="674">
        <v>2.6869999999999998</v>
      </c>
      <c r="E113" s="675">
        <v>8</v>
      </c>
      <c r="F113" s="674">
        <f>D113*E113</f>
        <v>21.495999999999999</v>
      </c>
      <c r="G113" s="695">
        <v>1570</v>
      </c>
      <c r="H113" s="665">
        <f t="shared" si="19"/>
        <v>1884</v>
      </c>
      <c r="I113" s="666" t="s">
        <v>536</v>
      </c>
      <c r="J113" s="676" t="s">
        <v>744</v>
      </c>
      <c r="K113" s="672" t="s">
        <v>22</v>
      </c>
      <c r="L113" s="669">
        <f t="shared" si="25"/>
        <v>33748.720000000001</v>
      </c>
      <c r="M113" s="673"/>
    </row>
    <row r="114" spans="1:13" s="652" customFormat="1" ht="30" x14ac:dyDescent="0.25">
      <c r="A114" s="659">
        <v>70736</v>
      </c>
      <c r="B114" s="671">
        <v>26311061</v>
      </c>
      <c r="C114" s="661" t="s">
        <v>745</v>
      </c>
      <c r="D114" s="674">
        <v>2.4</v>
      </c>
      <c r="E114" s="675">
        <v>6</v>
      </c>
      <c r="F114" s="674">
        <f t="shared" si="24"/>
        <v>14.399999999999999</v>
      </c>
      <c r="G114" s="695">
        <v>2620</v>
      </c>
      <c r="H114" s="665">
        <f t="shared" si="19"/>
        <v>3144</v>
      </c>
      <c r="I114" s="666" t="s">
        <v>536</v>
      </c>
      <c r="J114" s="676" t="s">
        <v>746</v>
      </c>
      <c r="K114" s="672" t="s">
        <v>22</v>
      </c>
      <c r="L114" s="669">
        <f t="shared" si="25"/>
        <v>37727.999999999993</v>
      </c>
      <c r="M114" s="673"/>
    </row>
    <row r="115" spans="1:13" s="652" customFormat="1" ht="30" x14ac:dyDescent="0.25">
      <c r="A115" s="659">
        <v>71421</v>
      </c>
      <c r="B115" s="699">
        <v>26300951</v>
      </c>
      <c r="C115" s="700" t="s">
        <v>747</v>
      </c>
      <c r="D115" s="701">
        <v>2.7</v>
      </c>
      <c r="E115" s="701">
        <v>8</v>
      </c>
      <c r="F115" s="701">
        <f t="shared" si="24"/>
        <v>21.6</v>
      </c>
      <c r="G115" s="702">
        <v>1640</v>
      </c>
      <c r="H115" s="665">
        <f t="shared" si="19"/>
        <v>1968</v>
      </c>
      <c r="I115" s="703" t="s">
        <v>536</v>
      </c>
      <c r="J115" s="704" t="s">
        <v>748</v>
      </c>
      <c r="K115" s="672" t="s">
        <v>22</v>
      </c>
      <c r="L115" s="669">
        <f t="shared" si="25"/>
        <v>35424</v>
      </c>
      <c r="M115" s="673"/>
    </row>
    <row r="116" spans="1:13" s="652" customFormat="1" ht="30" x14ac:dyDescent="0.25">
      <c r="A116" s="659">
        <v>71431</v>
      </c>
      <c r="B116" s="699">
        <v>26300970</v>
      </c>
      <c r="C116" s="700" t="s">
        <v>749</v>
      </c>
      <c r="D116" s="701">
        <v>2.6779999999999999</v>
      </c>
      <c r="E116" s="701">
        <v>8</v>
      </c>
      <c r="F116" s="701">
        <f t="shared" si="24"/>
        <v>21.423999999999999</v>
      </c>
      <c r="G116" s="702">
        <v>940</v>
      </c>
      <c r="H116" s="665">
        <f t="shared" si="19"/>
        <v>1128</v>
      </c>
      <c r="I116" s="703" t="s">
        <v>536</v>
      </c>
      <c r="J116" s="704" t="s">
        <v>750</v>
      </c>
      <c r="K116" s="672" t="s">
        <v>22</v>
      </c>
      <c r="L116" s="705">
        <f t="shared" si="25"/>
        <v>20138.560000000001</v>
      </c>
      <c r="M116" s="673"/>
    </row>
    <row r="117" spans="1:13" s="652" customFormat="1" ht="30" x14ac:dyDescent="0.25">
      <c r="A117" s="659">
        <v>71422</v>
      </c>
      <c r="B117" s="699">
        <v>26300971</v>
      </c>
      <c r="C117" s="700" t="s">
        <v>751</v>
      </c>
      <c r="D117" s="701">
        <v>2.6779999999999999</v>
      </c>
      <c r="E117" s="701">
        <v>8</v>
      </c>
      <c r="F117" s="701">
        <f t="shared" si="24"/>
        <v>21.423999999999999</v>
      </c>
      <c r="G117" s="702">
        <v>940</v>
      </c>
      <c r="H117" s="665">
        <f t="shared" si="19"/>
        <v>1128</v>
      </c>
      <c r="I117" s="703" t="s">
        <v>536</v>
      </c>
      <c r="J117" s="704" t="s">
        <v>750</v>
      </c>
      <c r="K117" s="672" t="s">
        <v>22</v>
      </c>
      <c r="L117" s="705">
        <f t="shared" si="25"/>
        <v>20138.560000000001</v>
      </c>
      <c r="M117" s="673"/>
    </row>
    <row r="118" spans="1:13" s="652" customFormat="1" x14ac:dyDescent="0.25">
      <c r="A118" s="697">
        <v>70350</v>
      </c>
      <c r="B118" s="679">
        <v>26300976</v>
      </c>
      <c r="C118" s="680" t="s">
        <v>752</v>
      </c>
      <c r="D118" s="701">
        <v>2.6779999999999999</v>
      </c>
      <c r="E118" s="701">
        <v>8</v>
      </c>
      <c r="F118" s="701">
        <f t="shared" si="24"/>
        <v>21.423999999999999</v>
      </c>
      <c r="G118" s="698">
        <v>940</v>
      </c>
      <c r="H118" s="665">
        <f t="shared" si="19"/>
        <v>1128</v>
      </c>
      <c r="I118" s="665" t="s">
        <v>536</v>
      </c>
      <c r="J118" s="677" t="s">
        <v>753</v>
      </c>
      <c r="K118" s="672" t="s">
        <v>22</v>
      </c>
      <c r="L118" s="705">
        <f t="shared" si="25"/>
        <v>20138.560000000001</v>
      </c>
      <c r="M118" s="673"/>
    </row>
    <row r="119" spans="1:13" s="653" customFormat="1" ht="20.399999999999999" x14ac:dyDescent="0.25">
      <c r="A119" s="659"/>
      <c r="B119" s="683" t="s">
        <v>754</v>
      </c>
      <c r="C119" s="684"/>
      <c r="D119" s="684"/>
      <c r="E119" s="684"/>
      <c r="F119" s="684"/>
      <c r="G119" s="684"/>
      <c r="H119" s="684"/>
      <c r="I119" s="684"/>
      <c r="J119" s="685"/>
      <c r="K119" s="686"/>
      <c r="L119" s="657"/>
      <c r="M119" s="687"/>
    </row>
    <row r="120" spans="1:13" s="652" customFormat="1" ht="30" x14ac:dyDescent="0.25">
      <c r="A120" s="659">
        <v>70707</v>
      </c>
      <c r="B120" s="671">
        <v>26300128</v>
      </c>
      <c r="C120" s="661" t="s">
        <v>755</v>
      </c>
      <c r="D120" s="662" t="s">
        <v>301</v>
      </c>
      <c r="E120" s="663">
        <v>12</v>
      </c>
      <c r="F120" s="662" t="s">
        <v>301</v>
      </c>
      <c r="G120" s="698">
        <v>465</v>
      </c>
      <c r="H120" s="665">
        <f t="shared" ref="H120:H189" si="26">G120*1.2</f>
        <v>558</v>
      </c>
      <c r="I120" s="666" t="s">
        <v>634</v>
      </c>
      <c r="J120" s="667" t="s">
        <v>756</v>
      </c>
      <c r="K120" s="672" t="s">
        <v>22</v>
      </c>
      <c r="L120" s="669">
        <f t="shared" ref="L120:L121" si="27">G120*E120</f>
        <v>5580</v>
      </c>
      <c r="M120" s="673"/>
    </row>
    <row r="121" spans="1:13" s="652" customFormat="1" ht="30" x14ac:dyDescent="0.25">
      <c r="A121" s="659">
        <v>70719</v>
      </c>
      <c r="B121" s="671">
        <v>26300393</v>
      </c>
      <c r="C121" s="661" t="s">
        <v>757</v>
      </c>
      <c r="D121" s="662" t="s">
        <v>301</v>
      </c>
      <c r="E121" s="663">
        <v>12</v>
      </c>
      <c r="F121" s="662" t="s">
        <v>301</v>
      </c>
      <c r="G121" s="698">
        <v>570</v>
      </c>
      <c r="H121" s="665">
        <f t="shared" si="26"/>
        <v>684</v>
      </c>
      <c r="I121" s="666" t="s">
        <v>634</v>
      </c>
      <c r="J121" s="667" t="s">
        <v>758</v>
      </c>
      <c r="K121" s="672" t="s">
        <v>22</v>
      </c>
      <c r="L121" s="669">
        <f t="shared" si="27"/>
        <v>6840</v>
      </c>
      <c r="M121" s="673"/>
    </row>
    <row r="122" spans="1:13" s="652" customFormat="1" ht="30" x14ac:dyDescent="0.25">
      <c r="A122" s="659">
        <v>70706</v>
      </c>
      <c r="B122" s="671">
        <v>26300395</v>
      </c>
      <c r="C122" s="661" t="s">
        <v>759</v>
      </c>
      <c r="D122" s="662" t="s">
        <v>301</v>
      </c>
      <c r="E122" s="663">
        <v>12</v>
      </c>
      <c r="F122" s="662" t="s">
        <v>301</v>
      </c>
      <c r="G122" s="698">
        <v>600</v>
      </c>
      <c r="H122" s="665">
        <f t="shared" si="26"/>
        <v>720</v>
      </c>
      <c r="I122" s="666" t="s">
        <v>634</v>
      </c>
      <c r="J122" s="667" t="s">
        <v>760</v>
      </c>
      <c r="K122" s="672" t="s">
        <v>22</v>
      </c>
      <c r="L122" s="669">
        <v>6840</v>
      </c>
      <c r="M122" s="673"/>
    </row>
    <row r="123" spans="1:13" s="652" customFormat="1" ht="30" x14ac:dyDescent="0.25">
      <c r="A123" s="706">
        <v>70716</v>
      </c>
      <c r="B123" s="707">
        <v>26311040</v>
      </c>
      <c r="C123" s="708" t="s">
        <v>761</v>
      </c>
      <c r="D123" s="709" t="s">
        <v>301</v>
      </c>
      <c r="E123" s="710">
        <v>50</v>
      </c>
      <c r="F123" s="709" t="s">
        <v>301</v>
      </c>
      <c r="G123" s="711">
        <v>126</v>
      </c>
      <c r="H123" s="712">
        <f t="shared" si="26"/>
        <v>151.19999999999999</v>
      </c>
      <c r="I123" s="712" t="s">
        <v>634</v>
      </c>
      <c r="J123" s="713" t="s">
        <v>762</v>
      </c>
      <c r="K123" s="714" t="s">
        <v>17</v>
      </c>
      <c r="L123" s="715">
        <f t="shared" ref="L123:L131" si="28">G123*E123</f>
        <v>6300</v>
      </c>
      <c r="M123" s="673"/>
    </row>
    <row r="124" spans="1:13" s="652" customFormat="1" ht="30" x14ac:dyDescent="0.25">
      <c r="A124" s="659"/>
      <c r="B124" s="688">
        <v>26311140</v>
      </c>
      <c r="C124" s="689" t="s">
        <v>761</v>
      </c>
      <c r="D124" s="690" t="s">
        <v>301</v>
      </c>
      <c r="E124" s="691">
        <v>20</v>
      </c>
      <c r="F124" s="690" t="s">
        <v>301</v>
      </c>
      <c r="G124" s="716">
        <v>139</v>
      </c>
      <c r="H124" s="693">
        <f t="shared" si="26"/>
        <v>166.79999999999998</v>
      </c>
      <c r="I124" s="693" t="s">
        <v>634</v>
      </c>
      <c r="J124" s="694" t="s">
        <v>763</v>
      </c>
      <c r="K124" s="717" t="s">
        <v>17</v>
      </c>
      <c r="L124" s="669">
        <f t="shared" si="28"/>
        <v>2780</v>
      </c>
      <c r="M124" s="673"/>
    </row>
    <row r="125" spans="1:13" s="652" customFormat="1" x14ac:dyDescent="0.25">
      <c r="A125" s="659">
        <v>70954</v>
      </c>
      <c r="B125" s="671">
        <v>26311768</v>
      </c>
      <c r="C125" s="661" t="s">
        <v>764</v>
      </c>
      <c r="D125" s="662" t="s">
        <v>301</v>
      </c>
      <c r="E125" s="663">
        <v>100</v>
      </c>
      <c r="F125" s="662" t="s">
        <v>301</v>
      </c>
      <c r="G125" s="698">
        <v>35</v>
      </c>
      <c r="H125" s="665">
        <f t="shared" si="26"/>
        <v>42</v>
      </c>
      <c r="I125" s="666" t="s">
        <v>634</v>
      </c>
      <c r="J125" s="667" t="s">
        <v>765</v>
      </c>
      <c r="K125" s="672" t="s">
        <v>22</v>
      </c>
      <c r="L125" s="669">
        <f t="shared" si="28"/>
        <v>3500</v>
      </c>
      <c r="M125" s="673"/>
    </row>
    <row r="126" spans="1:13" s="652" customFormat="1" ht="30" x14ac:dyDescent="0.25">
      <c r="A126" s="659">
        <v>70208</v>
      </c>
      <c r="B126" s="671">
        <v>26311770</v>
      </c>
      <c r="C126" s="661" t="s">
        <v>766</v>
      </c>
      <c r="D126" s="662" t="s">
        <v>301</v>
      </c>
      <c r="E126" s="663">
        <v>50</v>
      </c>
      <c r="F126" s="662" t="s">
        <v>301</v>
      </c>
      <c r="G126" s="698">
        <v>69</v>
      </c>
      <c r="H126" s="665">
        <f t="shared" si="26"/>
        <v>82.8</v>
      </c>
      <c r="I126" s="666" t="s">
        <v>634</v>
      </c>
      <c r="J126" s="667" t="s">
        <v>767</v>
      </c>
      <c r="K126" s="672" t="s">
        <v>22</v>
      </c>
      <c r="L126" s="669">
        <f t="shared" si="28"/>
        <v>3450</v>
      </c>
      <c r="M126" s="673"/>
    </row>
    <row r="127" spans="1:13" s="652" customFormat="1" x14ac:dyDescent="0.25">
      <c r="A127" s="643">
        <v>70289</v>
      </c>
      <c r="B127" s="671">
        <v>26300160</v>
      </c>
      <c r="C127" s="661" t="s">
        <v>768</v>
      </c>
      <c r="D127" s="662" t="s">
        <v>301</v>
      </c>
      <c r="E127" s="663">
        <v>50</v>
      </c>
      <c r="F127" s="662" t="s">
        <v>301</v>
      </c>
      <c r="G127" s="698">
        <v>29</v>
      </c>
      <c r="H127" s="665">
        <f t="shared" si="26"/>
        <v>34.799999999999997</v>
      </c>
      <c r="I127" s="666" t="s">
        <v>634</v>
      </c>
      <c r="J127" s="667" t="s">
        <v>769</v>
      </c>
      <c r="K127" s="672" t="s">
        <v>22</v>
      </c>
      <c r="L127" s="669">
        <f t="shared" si="28"/>
        <v>1450</v>
      </c>
      <c r="M127" s="673"/>
    </row>
    <row r="128" spans="1:13" s="652" customFormat="1" x14ac:dyDescent="0.25">
      <c r="A128" s="659">
        <v>70337</v>
      </c>
      <c r="B128" s="671">
        <v>26300161</v>
      </c>
      <c r="C128" s="661" t="s">
        <v>770</v>
      </c>
      <c r="D128" s="662" t="s">
        <v>301</v>
      </c>
      <c r="E128" s="663">
        <v>20</v>
      </c>
      <c r="F128" s="662" t="s">
        <v>301</v>
      </c>
      <c r="G128" s="698">
        <v>35</v>
      </c>
      <c r="H128" s="665">
        <f t="shared" si="26"/>
        <v>42</v>
      </c>
      <c r="I128" s="666" t="s">
        <v>634</v>
      </c>
      <c r="J128" s="667" t="s">
        <v>769</v>
      </c>
      <c r="K128" s="672" t="s">
        <v>22</v>
      </c>
      <c r="L128" s="669">
        <f t="shared" si="28"/>
        <v>700</v>
      </c>
      <c r="M128" s="673"/>
    </row>
    <row r="129" spans="1:13" s="652" customFormat="1" x14ac:dyDescent="0.25">
      <c r="A129" s="659">
        <v>70312</v>
      </c>
      <c r="B129" s="671">
        <v>26300165</v>
      </c>
      <c r="C129" s="661" t="s">
        <v>771</v>
      </c>
      <c r="D129" s="674" t="s">
        <v>301</v>
      </c>
      <c r="E129" s="674">
        <v>75</v>
      </c>
      <c r="F129" s="674" t="s">
        <v>301</v>
      </c>
      <c r="G129" s="698">
        <v>25</v>
      </c>
      <c r="H129" s="665">
        <f t="shared" si="26"/>
        <v>30</v>
      </c>
      <c r="I129" s="666" t="s">
        <v>634</v>
      </c>
      <c r="J129" s="676" t="s">
        <v>772</v>
      </c>
      <c r="K129" s="672" t="s">
        <v>22</v>
      </c>
      <c r="L129" s="669">
        <f t="shared" si="28"/>
        <v>1875</v>
      </c>
      <c r="M129" s="673"/>
    </row>
    <row r="130" spans="1:13" s="652" customFormat="1" ht="28.5" customHeight="1" x14ac:dyDescent="0.25">
      <c r="A130" s="718"/>
      <c r="B130" s="679">
        <v>26300166</v>
      </c>
      <c r="C130" s="680" t="s">
        <v>773</v>
      </c>
      <c r="D130" s="662" t="s">
        <v>301</v>
      </c>
      <c r="E130" s="662">
        <v>75</v>
      </c>
      <c r="F130" s="662" t="s">
        <v>301</v>
      </c>
      <c r="G130" s="698">
        <v>25</v>
      </c>
      <c r="H130" s="665">
        <f t="shared" si="26"/>
        <v>30</v>
      </c>
      <c r="I130" s="665" t="s">
        <v>634</v>
      </c>
      <c r="J130" s="677" t="s">
        <v>774</v>
      </c>
      <c r="K130" s="672" t="s">
        <v>22</v>
      </c>
      <c r="L130" s="669">
        <f t="shared" si="28"/>
        <v>1875</v>
      </c>
      <c r="M130" s="673"/>
    </row>
    <row r="131" spans="1:13" s="652" customFormat="1" x14ac:dyDescent="0.25">
      <c r="A131" s="643">
        <v>70348</v>
      </c>
      <c r="B131" s="679">
        <v>26300302</v>
      </c>
      <c r="C131" s="680" t="s">
        <v>775</v>
      </c>
      <c r="D131" s="662" t="s">
        <v>301</v>
      </c>
      <c r="E131" s="662">
        <v>10</v>
      </c>
      <c r="F131" s="662" t="s">
        <v>301</v>
      </c>
      <c r="G131" s="698">
        <v>770</v>
      </c>
      <c r="H131" s="665">
        <f t="shared" si="26"/>
        <v>924</v>
      </c>
      <c r="I131" s="665" t="s">
        <v>634</v>
      </c>
      <c r="J131" s="677" t="s">
        <v>776</v>
      </c>
      <c r="K131" s="672"/>
      <c r="L131" s="669">
        <f t="shared" si="28"/>
        <v>7700</v>
      </c>
      <c r="M131" s="673"/>
    </row>
    <row r="132" spans="1:13" s="652" customFormat="1" x14ac:dyDescent="0.25">
      <c r="A132" s="706">
        <v>70221</v>
      </c>
      <c r="B132" s="707">
        <v>26300219</v>
      </c>
      <c r="C132" s="719" t="s">
        <v>777</v>
      </c>
      <c r="D132" s="709" t="s">
        <v>301</v>
      </c>
      <c r="E132" s="710">
        <v>100</v>
      </c>
      <c r="F132" s="709" t="s">
        <v>301</v>
      </c>
      <c r="G132" s="720">
        <v>14</v>
      </c>
      <c r="H132" s="712">
        <f t="shared" si="26"/>
        <v>16.8</v>
      </c>
      <c r="I132" s="712" t="s">
        <v>634</v>
      </c>
      <c r="J132" s="713" t="s">
        <v>778</v>
      </c>
      <c r="K132" s="714" t="s">
        <v>22</v>
      </c>
      <c r="L132" s="715">
        <f>G132*E132</f>
        <v>1400</v>
      </c>
      <c r="M132" s="673"/>
    </row>
    <row r="133" spans="1:13" s="652" customFormat="1" x14ac:dyDescent="0.25">
      <c r="A133" s="659"/>
      <c r="B133" s="688">
        <v>26301219</v>
      </c>
      <c r="C133" s="721" t="s">
        <v>779</v>
      </c>
      <c r="D133" s="690" t="s">
        <v>301</v>
      </c>
      <c r="E133" s="691">
        <v>50</v>
      </c>
      <c r="F133" s="690" t="s">
        <v>301</v>
      </c>
      <c r="G133" s="716">
        <v>15</v>
      </c>
      <c r="H133" s="693">
        <f t="shared" si="26"/>
        <v>18</v>
      </c>
      <c r="I133" s="693" t="s">
        <v>634</v>
      </c>
      <c r="J133" s="694" t="s">
        <v>780</v>
      </c>
      <c r="K133" s="717" t="s">
        <v>22</v>
      </c>
      <c r="L133" s="669">
        <f>G133*E133</f>
        <v>750</v>
      </c>
      <c r="M133" s="673"/>
    </row>
    <row r="134" spans="1:13" s="652" customFormat="1" x14ac:dyDescent="0.25">
      <c r="A134" s="659">
        <v>70268</v>
      </c>
      <c r="B134" s="671">
        <v>26300078</v>
      </c>
      <c r="C134" s="661" t="s">
        <v>781</v>
      </c>
      <c r="D134" s="662" t="s">
        <v>301</v>
      </c>
      <c r="E134" s="663">
        <v>100</v>
      </c>
      <c r="F134" s="662" t="s">
        <v>301</v>
      </c>
      <c r="G134" s="698">
        <v>2050</v>
      </c>
      <c r="H134" s="665">
        <f t="shared" si="26"/>
        <v>2460</v>
      </c>
      <c r="I134" s="666" t="s">
        <v>782</v>
      </c>
      <c r="J134" s="667" t="s">
        <v>783</v>
      </c>
      <c r="K134" s="672" t="s">
        <v>22</v>
      </c>
      <c r="L134" s="722">
        <f t="shared" ref="L134:L139" si="29">G134</f>
        <v>2050</v>
      </c>
      <c r="M134" s="723"/>
    </row>
    <row r="135" spans="1:13" s="652" customFormat="1" ht="30" x14ac:dyDescent="0.25">
      <c r="A135" s="659">
        <v>70267</v>
      </c>
      <c r="B135" s="671">
        <v>26300092</v>
      </c>
      <c r="C135" s="661" t="s">
        <v>784</v>
      </c>
      <c r="D135" s="662" t="s">
        <v>301</v>
      </c>
      <c r="E135" s="663">
        <v>100</v>
      </c>
      <c r="F135" s="662" t="s">
        <v>301</v>
      </c>
      <c r="G135" s="698">
        <v>2380</v>
      </c>
      <c r="H135" s="665">
        <f t="shared" si="26"/>
        <v>2856</v>
      </c>
      <c r="I135" s="666" t="s">
        <v>782</v>
      </c>
      <c r="J135" s="667" t="s">
        <v>785</v>
      </c>
      <c r="K135" s="672" t="s">
        <v>22</v>
      </c>
      <c r="L135" s="722">
        <f t="shared" si="29"/>
        <v>2380</v>
      </c>
      <c r="M135" s="723"/>
    </row>
    <row r="136" spans="1:13" s="652" customFormat="1" ht="30" x14ac:dyDescent="0.25">
      <c r="A136" s="659">
        <v>70266</v>
      </c>
      <c r="B136" s="671">
        <v>26300093</v>
      </c>
      <c r="C136" s="661" t="s">
        <v>786</v>
      </c>
      <c r="D136" s="662" t="s">
        <v>301</v>
      </c>
      <c r="E136" s="663">
        <v>100</v>
      </c>
      <c r="F136" s="662" t="s">
        <v>301</v>
      </c>
      <c r="G136" s="698">
        <v>3750</v>
      </c>
      <c r="H136" s="665">
        <f t="shared" si="26"/>
        <v>4500</v>
      </c>
      <c r="I136" s="666" t="s">
        <v>782</v>
      </c>
      <c r="J136" s="667" t="s">
        <v>787</v>
      </c>
      <c r="K136" s="672" t="s">
        <v>22</v>
      </c>
      <c r="L136" s="722">
        <f t="shared" si="29"/>
        <v>3750</v>
      </c>
      <c r="M136" s="723"/>
    </row>
    <row r="137" spans="1:13" s="652" customFormat="1" x14ac:dyDescent="0.25">
      <c r="A137" s="659">
        <v>70263</v>
      </c>
      <c r="B137" s="671">
        <v>26300980</v>
      </c>
      <c r="C137" s="661" t="s">
        <v>788</v>
      </c>
      <c r="D137" s="662" t="s">
        <v>301</v>
      </c>
      <c r="E137" s="663">
        <v>100</v>
      </c>
      <c r="F137" s="662" t="s">
        <v>301</v>
      </c>
      <c r="G137" s="698">
        <v>2380</v>
      </c>
      <c r="H137" s="665">
        <f t="shared" si="26"/>
        <v>2856</v>
      </c>
      <c r="I137" s="666" t="s">
        <v>782</v>
      </c>
      <c r="J137" s="667" t="s">
        <v>789</v>
      </c>
      <c r="K137" s="672" t="s">
        <v>22</v>
      </c>
      <c r="L137" s="722">
        <f t="shared" si="29"/>
        <v>2380</v>
      </c>
      <c r="M137" s="723"/>
    </row>
    <row r="138" spans="1:13" s="652" customFormat="1" x14ac:dyDescent="0.25">
      <c r="A138" s="659">
        <v>70262</v>
      </c>
      <c r="B138" s="671">
        <v>26300981</v>
      </c>
      <c r="C138" s="661" t="s">
        <v>790</v>
      </c>
      <c r="D138" s="662" t="s">
        <v>301</v>
      </c>
      <c r="E138" s="663">
        <v>100</v>
      </c>
      <c r="F138" s="662" t="s">
        <v>301</v>
      </c>
      <c r="G138" s="698">
        <v>2000</v>
      </c>
      <c r="H138" s="665">
        <f t="shared" si="26"/>
        <v>2400</v>
      </c>
      <c r="I138" s="666" t="s">
        <v>782</v>
      </c>
      <c r="J138" s="667" t="s">
        <v>791</v>
      </c>
      <c r="K138" s="672" t="s">
        <v>22</v>
      </c>
      <c r="L138" s="722">
        <f t="shared" si="29"/>
        <v>2000</v>
      </c>
      <c r="M138" s="723"/>
    </row>
    <row r="139" spans="1:13" s="652" customFormat="1" ht="30" x14ac:dyDescent="0.25">
      <c r="A139" s="659">
        <v>70261</v>
      </c>
      <c r="B139" s="671">
        <v>26311114</v>
      </c>
      <c r="C139" s="661" t="s">
        <v>792</v>
      </c>
      <c r="D139" s="662" t="s">
        <v>301</v>
      </c>
      <c r="E139" s="663">
        <v>100</v>
      </c>
      <c r="F139" s="662" t="s">
        <v>301</v>
      </c>
      <c r="G139" s="698">
        <v>7830</v>
      </c>
      <c r="H139" s="665">
        <f t="shared" si="26"/>
        <v>9396</v>
      </c>
      <c r="I139" s="666" t="s">
        <v>782</v>
      </c>
      <c r="J139" s="667" t="s">
        <v>793</v>
      </c>
      <c r="K139" s="672" t="s">
        <v>22</v>
      </c>
      <c r="L139" s="722">
        <f t="shared" si="29"/>
        <v>7830</v>
      </c>
      <c r="M139" s="723"/>
    </row>
    <row r="140" spans="1:13" s="652" customFormat="1" x14ac:dyDescent="0.25">
      <c r="A140" s="659">
        <v>70260</v>
      </c>
      <c r="B140" s="671">
        <v>26320033</v>
      </c>
      <c r="C140" s="661" t="s">
        <v>794</v>
      </c>
      <c r="D140" s="662">
        <v>3.1</v>
      </c>
      <c r="E140" s="663">
        <v>8</v>
      </c>
      <c r="F140" s="662">
        <f>D140*E140</f>
        <v>24.8</v>
      </c>
      <c r="G140" s="698">
        <v>121</v>
      </c>
      <c r="H140" s="665">
        <f t="shared" si="26"/>
        <v>145.19999999999999</v>
      </c>
      <c r="I140" s="666" t="s">
        <v>536</v>
      </c>
      <c r="J140" s="667" t="s">
        <v>795</v>
      </c>
      <c r="K140" s="672" t="s">
        <v>22</v>
      </c>
      <c r="L140" s="669">
        <f>G140*F140</f>
        <v>3000.8</v>
      </c>
      <c r="M140" s="673"/>
    </row>
    <row r="141" spans="1:13" s="652" customFormat="1" x14ac:dyDescent="0.25">
      <c r="A141" s="659">
        <v>70712</v>
      </c>
      <c r="B141" s="671">
        <v>26300011</v>
      </c>
      <c r="C141" s="661" t="s">
        <v>796</v>
      </c>
      <c r="D141" s="662">
        <v>0.6</v>
      </c>
      <c r="E141" s="663">
        <v>50</v>
      </c>
      <c r="F141" s="662">
        <f>D141*E141</f>
        <v>30</v>
      </c>
      <c r="G141" s="698">
        <v>287</v>
      </c>
      <c r="H141" s="665">
        <f t="shared" si="26"/>
        <v>344.4</v>
      </c>
      <c r="I141" s="666" t="s">
        <v>634</v>
      </c>
      <c r="J141" s="667" t="s">
        <v>797</v>
      </c>
      <c r="K141" s="724" t="s">
        <v>23</v>
      </c>
      <c r="L141" s="669">
        <f t="shared" ref="L141:L156" si="30">G141*E141</f>
        <v>14350</v>
      </c>
      <c r="M141" s="673"/>
    </row>
    <row r="142" spans="1:13" s="652" customFormat="1" ht="30" x14ac:dyDescent="0.25">
      <c r="A142" s="659">
        <v>70276</v>
      </c>
      <c r="B142" s="671">
        <v>26300650</v>
      </c>
      <c r="C142" s="661" t="s">
        <v>798</v>
      </c>
      <c r="D142" s="662" t="s">
        <v>301</v>
      </c>
      <c r="E142" s="663">
        <v>2</v>
      </c>
      <c r="F142" s="662" t="s">
        <v>301</v>
      </c>
      <c r="G142" s="698">
        <v>1310</v>
      </c>
      <c r="H142" s="665">
        <f t="shared" si="26"/>
        <v>1572</v>
      </c>
      <c r="I142" s="666" t="s">
        <v>634</v>
      </c>
      <c r="J142" s="667" t="s">
        <v>799</v>
      </c>
      <c r="K142" s="672" t="s">
        <v>22</v>
      </c>
      <c r="L142" s="669">
        <f t="shared" si="30"/>
        <v>2620</v>
      </c>
      <c r="M142" s="673"/>
    </row>
    <row r="143" spans="1:13" s="652" customFormat="1" ht="30" x14ac:dyDescent="0.25">
      <c r="A143" s="659">
        <v>71417</v>
      </c>
      <c r="B143" s="671">
        <v>26311057</v>
      </c>
      <c r="C143" s="661" t="s">
        <v>800</v>
      </c>
      <c r="D143" s="662" t="s">
        <v>301</v>
      </c>
      <c r="E143" s="663">
        <v>4</v>
      </c>
      <c r="F143" s="662" t="s">
        <v>301</v>
      </c>
      <c r="G143" s="698">
        <v>273</v>
      </c>
      <c r="H143" s="665">
        <f t="shared" si="26"/>
        <v>327.59999999999997</v>
      </c>
      <c r="I143" s="666" t="s">
        <v>634</v>
      </c>
      <c r="J143" s="667" t="s">
        <v>801</v>
      </c>
      <c r="K143" s="672" t="s">
        <v>22</v>
      </c>
      <c r="L143" s="669">
        <f t="shared" si="30"/>
        <v>1092</v>
      </c>
      <c r="M143" s="673"/>
    </row>
    <row r="144" spans="1:13" s="652" customFormat="1" ht="30" x14ac:dyDescent="0.25">
      <c r="A144" s="659">
        <v>71419</v>
      </c>
      <c r="B144" s="671">
        <v>26311058</v>
      </c>
      <c r="C144" s="661" t="s">
        <v>802</v>
      </c>
      <c r="D144" s="662" t="s">
        <v>301</v>
      </c>
      <c r="E144" s="663">
        <v>4</v>
      </c>
      <c r="F144" s="662" t="s">
        <v>301</v>
      </c>
      <c r="G144" s="698">
        <v>273</v>
      </c>
      <c r="H144" s="665">
        <f t="shared" si="26"/>
        <v>327.59999999999997</v>
      </c>
      <c r="I144" s="666" t="s">
        <v>634</v>
      </c>
      <c r="J144" s="667" t="s">
        <v>803</v>
      </c>
      <c r="K144" s="672" t="s">
        <v>22</v>
      </c>
      <c r="L144" s="669">
        <f t="shared" si="30"/>
        <v>1092</v>
      </c>
      <c r="M144" s="673"/>
    </row>
    <row r="145" spans="1:13" s="652" customFormat="1" ht="30" x14ac:dyDescent="0.25">
      <c r="A145" s="659">
        <v>71418</v>
      </c>
      <c r="B145" s="671">
        <v>26311059</v>
      </c>
      <c r="C145" s="661" t="s">
        <v>804</v>
      </c>
      <c r="D145" s="662" t="s">
        <v>301</v>
      </c>
      <c r="E145" s="663">
        <v>4</v>
      </c>
      <c r="F145" s="662" t="s">
        <v>301</v>
      </c>
      <c r="G145" s="698">
        <v>273</v>
      </c>
      <c r="H145" s="665">
        <f t="shared" si="26"/>
        <v>327.59999999999997</v>
      </c>
      <c r="I145" s="666" t="s">
        <v>634</v>
      </c>
      <c r="J145" s="667" t="s">
        <v>805</v>
      </c>
      <c r="K145" s="672" t="s">
        <v>22</v>
      </c>
      <c r="L145" s="669">
        <f t="shared" si="30"/>
        <v>1092</v>
      </c>
      <c r="M145" s="673"/>
    </row>
    <row r="146" spans="1:13" s="652" customFormat="1" x14ac:dyDescent="0.25">
      <c r="A146" s="659">
        <v>71430</v>
      </c>
      <c r="B146" s="671">
        <v>26300932</v>
      </c>
      <c r="C146" s="661" t="s">
        <v>806</v>
      </c>
      <c r="D146" s="662" t="s">
        <v>301</v>
      </c>
      <c r="E146" s="662">
        <v>4</v>
      </c>
      <c r="F146" s="662" t="s">
        <v>301</v>
      </c>
      <c r="G146" s="698">
        <v>245</v>
      </c>
      <c r="H146" s="665">
        <f t="shared" si="26"/>
        <v>294</v>
      </c>
      <c r="I146" s="666" t="s">
        <v>634</v>
      </c>
      <c r="J146" s="667" t="s">
        <v>807</v>
      </c>
      <c r="K146" s="672" t="s">
        <v>22</v>
      </c>
      <c r="L146" s="669">
        <f t="shared" si="30"/>
        <v>980</v>
      </c>
      <c r="M146" s="673"/>
    </row>
    <row r="147" spans="1:13" s="652" customFormat="1" x14ac:dyDescent="0.25">
      <c r="A147" s="659">
        <v>71429</v>
      </c>
      <c r="B147" s="671">
        <v>26300933</v>
      </c>
      <c r="C147" s="661" t="s">
        <v>808</v>
      </c>
      <c r="D147" s="662" t="s">
        <v>301</v>
      </c>
      <c r="E147" s="662">
        <v>4</v>
      </c>
      <c r="F147" s="662" t="s">
        <v>301</v>
      </c>
      <c r="G147" s="698">
        <v>245</v>
      </c>
      <c r="H147" s="665">
        <f t="shared" si="26"/>
        <v>294</v>
      </c>
      <c r="I147" s="666" t="s">
        <v>634</v>
      </c>
      <c r="J147" s="667" t="s">
        <v>809</v>
      </c>
      <c r="K147" s="672" t="s">
        <v>22</v>
      </c>
      <c r="L147" s="669">
        <f t="shared" si="30"/>
        <v>980</v>
      </c>
      <c r="M147" s="673"/>
    </row>
    <row r="148" spans="1:13" s="652" customFormat="1" ht="30" x14ac:dyDescent="0.25">
      <c r="A148" s="659">
        <v>71428</v>
      </c>
      <c r="B148" s="671">
        <v>26300941</v>
      </c>
      <c r="C148" s="661" t="s">
        <v>810</v>
      </c>
      <c r="D148" s="662" t="s">
        <v>301</v>
      </c>
      <c r="E148" s="662">
        <v>8</v>
      </c>
      <c r="F148" s="662" t="s">
        <v>301</v>
      </c>
      <c r="G148" s="698">
        <v>245</v>
      </c>
      <c r="H148" s="665">
        <f t="shared" si="26"/>
        <v>294</v>
      </c>
      <c r="I148" s="666" t="s">
        <v>634</v>
      </c>
      <c r="J148" s="667" t="s">
        <v>811</v>
      </c>
      <c r="K148" s="672" t="s">
        <v>22</v>
      </c>
      <c r="L148" s="669">
        <f t="shared" si="30"/>
        <v>1960</v>
      </c>
      <c r="M148" s="673"/>
    </row>
    <row r="149" spans="1:13" s="652" customFormat="1" ht="30" x14ac:dyDescent="0.25">
      <c r="A149" s="659">
        <v>71425</v>
      </c>
      <c r="B149" s="671">
        <v>26300946</v>
      </c>
      <c r="C149" s="661" t="s">
        <v>812</v>
      </c>
      <c r="D149" s="662" t="s">
        <v>301</v>
      </c>
      <c r="E149" s="662">
        <v>2</v>
      </c>
      <c r="F149" s="662" t="s">
        <v>301</v>
      </c>
      <c r="G149" s="698">
        <v>245</v>
      </c>
      <c r="H149" s="665">
        <f t="shared" si="26"/>
        <v>294</v>
      </c>
      <c r="I149" s="666" t="s">
        <v>634</v>
      </c>
      <c r="J149" s="667" t="s">
        <v>813</v>
      </c>
      <c r="K149" s="672" t="s">
        <v>22</v>
      </c>
      <c r="L149" s="669">
        <f t="shared" si="30"/>
        <v>490</v>
      </c>
      <c r="M149" s="673"/>
    </row>
    <row r="150" spans="1:13" s="652" customFormat="1" ht="30" x14ac:dyDescent="0.25">
      <c r="A150" s="659">
        <v>71427</v>
      </c>
      <c r="B150" s="671">
        <v>26300956</v>
      </c>
      <c r="C150" s="661" t="s">
        <v>814</v>
      </c>
      <c r="D150" s="662" t="s">
        <v>301</v>
      </c>
      <c r="E150" s="662">
        <v>2</v>
      </c>
      <c r="F150" s="662" t="s">
        <v>301</v>
      </c>
      <c r="G150" s="698">
        <v>245</v>
      </c>
      <c r="H150" s="665">
        <f t="shared" si="26"/>
        <v>294</v>
      </c>
      <c r="I150" s="666" t="s">
        <v>634</v>
      </c>
      <c r="J150" s="667" t="s">
        <v>815</v>
      </c>
      <c r="K150" s="672" t="s">
        <v>22</v>
      </c>
      <c r="L150" s="669">
        <f t="shared" si="30"/>
        <v>490</v>
      </c>
      <c r="M150" s="673"/>
    </row>
    <row r="151" spans="1:13" s="652" customFormat="1" ht="30" x14ac:dyDescent="0.25">
      <c r="A151" s="659">
        <v>71426</v>
      </c>
      <c r="B151" s="671">
        <v>26300961</v>
      </c>
      <c r="C151" s="661" t="s">
        <v>816</v>
      </c>
      <c r="D151" s="662" t="s">
        <v>301</v>
      </c>
      <c r="E151" s="662">
        <v>2</v>
      </c>
      <c r="F151" s="662" t="s">
        <v>301</v>
      </c>
      <c r="G151" s="698">
        <v>245</v>
      </c>
      <c r="H151" s="665">
        <f t="shared" si="26"/>
        <v>294</v>
      </c>
      <c r="I151" s="666" t="s">
        <v>634</v>
      </c>
      <c r="J151" s="667" t="s">
        <v>817</v>
      </c>
      <c r="K151" s="672" t="s">
        <v>22</v>
      </c>
      <c r="L151" s="669">
        <f t="shared" si="30"/>
        <v>490</v>
      </c>
      <c r="M151" s="673"/>
    </row>
    <row r="152" spans="1:13" s="652" customFormat="1" ht="30" x14ac:dyDescent="0.25">
      <c r="A152" s="659">
        <v>71432</v>
      </c>
      <c r="B152" s="671">
        <v>26300965</v>
      </c>
      <c r="C152" s="661" t="s">
        <v>818</v>
      </c>
      <c r="D152" s="662" t="s">
        <v>301</v>
      </c>
      <c r="E152" s="662">
        <v>4</v>
      </c>
      <c r="F152" s="662" t="s">
        <v>301</v>
      </c>
      <c r="G152" s="698">
        <v>273</v>
      </c>
      <c r="H152" s="665">
        <f t="shared" si="26"/>
        <v>327.59999999999997</v>
      </c>
      <c r="I152" s="666" t="s">
        <v>634</v>
      </c>
      <c r="J152" s="667" t="s">
        <v>819</v>
      </c>
      <c r="K152" s="672" t="s">
        <v>22</v>
      </c>
      <c r="L152" s="669">
        <f t="shared" si="30"/>
        <v>1092</v>
      </c>
      <c r="M152" s="673"/>
    </row>
    <row r="153" spans="1:13" s="652" customFormat="1" ht="30" x14ac:dyDescent="0.25">
      <c r="A153" s="659">
        <v>71424</v>
      </c>
      <c r="B153" s="671">
        <v>26300966</v>
      </c>
      <c r="C153" s="661" t="s">
        <v>820</v>
      </c>
      <c r="D153" s="662" t="s">
        <v>301</v>
      </c>
      <c r="E153" s="662">
        <v>4</v>
      </c>
      <c r="F153" s="662" t="s">
        <v>301</v>
      </c>
      <c r="G153" s="698">
        <v>273</v>
      </c>
      <c r="H153" s="665">
        <f t="shared" si="26"/>
        <v>327.59999999999997</v>
      </c>
      <c r="I153" s="666" t="s">
        <v>634</v>
      </c>
      <c r="J153" s="667" t="s">
        <v>819</v>
      </c>
      <c r="K153" s="672" t="s">
        <v>22</v>
      </c>
      <c r="L153" s="669">
        <f t="shared" si="30"/>
        <v>1092</v>
      </c>
      <c r="M153" s="673"/>
    </row>
    <row r="154" spans="1:13" s="652" customFormat="1" x14ac:dyDescent="0.25">
      <c r="A154" s="697">
        <v>70349</v>
      </c>
      <c r="B154" s="679">
        <v>26300977</v>
      </c>
      <c r="C154" s="680" t="s">
        <v>821</v>
      </c>
      <c r="D154" s="662"/>
      <c r="E154" s="662">
        <v>4</v>
      </c>
      <c r="F154" s="662"/>
      <c r="G154" s="698">
        <v>273</v>
      </c>
      <c r="H154" s="665">
        <f t="shared" si="26"/>
        <v>327.59999999999997</v>
      </c>
      <c r="I154" s="665" t="s">
        <v>634</v>
      </c>
      <c r="J154" s="677" t="s">
        <v>822</v>
      </c>
      <c r="K154" s="672" t="s">
        <v>22</v>
      </c>
      <c r="L154" s="669">
        <f t="shared" si="30"/>
        <v>1092</v>
      </c>
      <c r="M154" s="673"/>
    </row>
    <row r="155" spans="1:13" s="652" customFormat="1" ht="30" x14ac:dyDescent="0.25">
      <c r="A155" s="659">
        <v>70735</v>
      </c>
      <c r="B155" s="671">
        <v>26311060</v>
      </c>
      <c r="C155" s="661" t="s">
        <v>823</v>
      </c>
      <c r="D155" s="662" t="s">
        <v>301</v>
      </c>
      <c r="E155" s="663">
        <v>4</v>
      </c>
      <c r="F155" s="662" t="s">
        <v>301</v>
      </c>
      <c r="G155" s="698">
        <v>810</v>
      </c>
      <c r="H155" s="665">
        <f t="shared" si="26"/>
        <v>972</v>
      </c>
      <c r="I155" s="666" t="s">
        <v>634</v>
      </c>
      <c r="J155" s="667" t="s">
        <v>824</v>
      </c>
      <c r="K155" s="672" t="s">
        <v>22</v>
      </c>
      <c r="L155" s="669">
        <f t="shared" si="30"/>
        <v>3240</v>
      </c>
      <c r="M155" s="673"/>
    </row>
    <row r="156" spans="1:13" s="652" customFormat="1" ht="26.4" x14ac:dyDescent="0.25">
      <c r="A156" s="659">
        <v>70318</v>
      </c>
      <c r="B156" s="671">
        <v>26311046</v>
      </c>
      <c r="C156" s="661" t="s">
        <v>825</v>
      </c>
      <c r="D156" s="674" t="s">
        <v>301</v>
      </c>
      <c r="E156" s="674">
        <v>32</v>
      </c>
      <c r="F156" s="674" t="s">
        <v>301</v>
      </c>
      <c r="G156" s="698">
        <v>237</v>
      </c>
      <c r="H156" s="665">
        <f t="shared" si="26"/>
        <v>284.39999999999998</v>
      </c>
      <c r="I156" s="666" t="s">
        <v>634</v>
      </c>
      <c r="J156" s="676" t="s">
        <v>826</v>
      </c>
      <c r="K156" s="672" t="s">
        <v>22</v>
      </c>
      <c r="L156" s="669">
        <f t="shared" si="30"/>
        <v>7584</v>
      </c>
      <c r="M156" s="673"/>
    </row>
    <row r="157" spans="1:13" s="653" customFormat="1" ht="20.399999999999999" x14ac:dyDescent="0.25">
      <c r="A157" s="659"/>
      <c r="B157" s="683" t="s">
        <v>827</v>
      </c>
      <c r="C157" s="684"/>
      <c r="D157" s="684"/>
      <c r="E157" s="684"/>
      <c r="F157" s="684"/>
      <c r="G157" s="684"/>
      <c r="H157" s="684"/>
      <c r="I157" s="684"/>
      <c r="J157" s="685"/>
      <c r="K157" s="686"/>
      <c r="L157" s="657"/>
      <c r="M157" s="687"/>
    </row>
    <row r="158" spans="1:13" s="652" customFormat="1" x14ac:dyDescent="0.25">
      <c r="A158" s="706">
        <v>70504</v>
      </c>
      <c r="B158" s="707">
        <v>26300083</v>
      </c>
      <c r="C158" s="708" t="s">
        <v>828</v>
      </c>
      <c r="D158" s="709" t="s">
        <v>301</v>
      </c>
      <c r="E158" s="710">
        <v>500</v>
      </c>
      <c r="F158" s="709" t="s">
        <v>301</v>
      </c>
      <c r="G158" s="711">
        <v>19</v>
      </c>
      <c r="H158" s="712">
        <f>G158*1.2</f>
        <v>22.8</v>
      </c>
      <c r="I158" s="712" t="s">
        <v>634</v>
      </c>
      <c r="J158" s="713" t="s">
        <v>829</v>
      </c>
      <c r="K158" s="714" t="s">
        <v>22</v>
      </c>
      <c r="L158" s="715">
        <f>G158*E158</f>
        <v>9500</v>
      </c>
      <c r="M158" s="673"/>
    </row>
    <row r="159" spans="1:13" s="652" customFormat="1" x14ac:dyDescent="0.25">
      <c r="A159" s="659"/>
      <c r="B159" s="688">
        <v>26300183</v>
      </c>
      <c r="C159" s="689" t="s">
        <v>830</v>
      </c>
      <c r="D159" s="690" t="s">
        <v>301</v>
      </c>
      <c r="E159" s="691">
        <v>100</v>
      </c>
      <c r="F159" s="690" t="s">
        <v>301</v>
      </c>
      <c r="G159" s="725">
        <v>20</v>
      </c>
      <c r="H159" s="693">
        <f>G159*1.2</f>
        <v>24</v>
      </c>
      <c r="I159" s="693" t="s">
        <v>634</v>
      </c>
      <c r="J159" s="694" t="s">
        <v>831</v>
      </c>
      <c r="K159" s="717" t="s">
        <v>22</v>
      </c>
      <c r="L159" s="669">
        <f>G159*E159</f>
        <v>2000</v>
      </c>
      <c r="M159" s="673"/>
    </row>
    <row r="160" spans="1:13" s="652" customFormat="1" ht="26.4" x14ac:dyDescent="0.25">
      <c r="A160" s="706">
        <v>70941</v>
      </c>
      <c r="B160" s="707">
        <v>26300201</v>
      </c>
      <c r="C160" s="708" t="s">
        <v>832</v>
      </c>
      <c r="D160" s="709" t="s">
        <v>301</v>
      </c>
      <c r="E160" s="710">
        <v>100</v>
      </c>
      <c r="F160" s="709" t="s">
        <v>301</v>
      </c>
      <c r="G160" s="711">
        <v>127</v>
      </c>
      <c r="H160" s="712">
        <f t="shared" ref="H160:H161" si="31">G160*1.2</f>
        <v>152.4</v>
      </c>
      <c r="I160" s="712" t="s">
        <v>634</v>
      </c>
      <c r="J160" s="713" t="s">
        <v>833</v>
      </c>
      <c r="K160" s="714" t="s">
        <v>22</v>
      </c>
      <c r="L160" s="715">
        <f t="shared" ref="L160:L161" si="32">G160*E160</f>
        <v>12700</v>
      </c>
      <c r="M160" s="673"/>
    </row>
    <row r="161" spans="1:13" s="652" customFormat="1" ht="26.4" x14ac:dyDescent="0.25">
      <c r="A161" s="659"/>
      <c r="B161" s="688">
        <v>26301201</v>
      </c>
      <c r="C161" s="689" t="s">
        <v>834</v>
      </c>
      <c r="D161" s="690" t="s">
        <v>301</v>
      </c>
      <c r="E161" s="691">
        <v>100</v>
      </c>
      <c r="F161" s="690" t="s">
        <v>301</v>
      </c>
      <c r="G161" s="725">
        <v>130</v>
      </c>
      <c r="H161" s="693">
        <f t="shared" si="31"/>
        <v>156</v>
      </c>
      <c r="I161" s="693" t="s">
        <v>634</v>
      </c>
      <c r="J161" s="694" t="s">
        <v>835</v>
      </c>
      <c r="K161" s="717" t="s">
        <v>22</v>
      </c>
      <c r="L161" s="669">
        <f t="shared" si="32"/>
        <v>13000</v>
      </c>
      <c r="M161" s="673"/>
    </row>
    <row r="162" spans="1:13" s="652" customFormat="1" ht="26.4" x14ac:dyDescent="0.25">
      <c r="A162" s="706"/>
      <c r="B162" s="707">
        <v>26300237</v>
      </c>
      <c r="C162" s="708" t="s">
        <v>836</v>
      </c>
      <c r="D162" s="709" t="s">
        <v>301</v>
      </c>
      <c r="E162" s="710">
        <v>100</v>
      </c>
      <c r="F162" s="709" t="s">
        <v>301</v>
      </c>
      <c r="G162" s="711">
        <v>150</v>
      </c>
      <c r="H162" s="712">
        <f>G162*1.2</f>
        <v>180</v>
      </c>
      <c r="I162" s="712" t="s">
        <v>634</v>
      </c>
      <c r="J162" s="713" t="s">
        <v>837</v>
      </c>
      <c r="K162" s="714" t="s">
        <v>22</v>
      </c>
      <c r="L162" s="715">
        <f>G162*E162</f>
        <v>15000</v>
      </c>
      <c r="M162" s="673"/>
    </row>
    <row r="163" spans="1:13" s="652" customFormat="1" ht="26.4" x14ac:dyDescent="0.25">
      <c r="A163" s="659"/>
      <c r="B163" s="688">
        <v>26301237</v>
      </c>
      <c r="C163" s="689" t="s">
        <v>836</v>
      </c>
      <c r="D163" s="690" t="s">
        <v>301</v>
      </c>
      <c r="E163" s="691">
        <v>100</v>
      </c>
      <c r="F163" s="690" t="s">
        <v>301</v>
      </c>
      <c r="G163" s="716">
        <v>153</v>
      </c>
      <c r="H163" s="693">
        <f>G163*1.2</f>
        <v>183.6</v>
      </c>
      <c r="I163" s="693" t="s">
        <v>634</v>
      </c>
      <c r="J163" s="694" t="s">
        <v>838</v>
      </c>
      <c r="K163" s="717" t="s">
        <v>22</v>
      </c>
      <c r="L163" s="669">
        <f>G163*E163</f>
        <v>15300</v>
      </c>
      <c r="M163" s="673"/>
    </row>
    <row r="164" spans="1:13" s="652" customFormat="1" x14ac:dyDescent="0.25">
      <c r="A164" s="659">
        <v>70218</v>
      </c>
      <c r="B164" s="671">
        <v>26300192</v>
      </c>
      <c r="C164" s="661" t="s">
        <v>839</v>
      </c>
      <c r="D164" s="662" t="s">
        <v>301</v>
      </c>
      <c r="E164" s="663">
        <v>100</v>
      </c>
      <c r="F164" s="662" t="s">
        <v>301</v>
      </c>
      <c r="G164" s="698">
        <v>45</v>
      </c>
      <c r="H164" s="665">
        <f t="shared" si="26"/>
        <v>54</v>
      </c>
      <c r="I164" s="666" t="s">
        <v>634</v>
      </c>
      <c r="J164" s="667" t="s">
        <v>840</v>
      </c>
      <c r="K164" s="672" t="s">
        <v>22</v>
      </c>
      <c r="L164" s="669">
        <f t="shared" ref="L164:L186" si="33">G164*E164</f>
        <v>4500</v>
      </c>
      <c r="M164" s="673"/>
    </row>
    <row r="165" spans="1:13" s="652" customFormat="1" x14ac:dyDescent="0.25">
      <c r="A165" s="659">
        <v>70428</v>
      </c>
      <c r="B165" s="671">
        <v>26300013</v>
      </c>
      <c r="C165" s="661" t="s">
        <v>841</v>
      </c>
      <c r="D165" s="662" t="s">
        <v>301</v>
      </c>
      <c r="E165" s="663">
        <v>100</v>
      </c>
      <c r="F165" s="662" t="s">
        <v>301</v>
      </c>
      <c r="G165" s="698">
        <v>16</v>
      </c>
      <c r="H165" s="665">
        <f t="shared" si="26"/>
        <v>19.2</v>
      </c>
      <c r="I165" s="666" t="s">
        <v>634</v>
      </c>
      <c r="J165" s="667" t="s">
        <v>842</v>
      </c>
      <c r="K165" s="672" t="s">
        <v>22</v>
      </c>
      <c r="L165" s="669">
        <f t="shared" si="33"/>
        <v>1600</v>
      </c>
      <c r="M165" s="673"/>
    </row>
    <row r="166" spans="1:13" s="652" customFormat="1" x14ac:dyDescent="0.25">
      <c r="A166" s="678">
        <v>70329</v>
      </c>
      <c r="B166" s="671">
        <v>26300014</v>
      </c>
      <c r="C166" s="661" t="s">
        <v>843</v>
      </c>
      <c r="D166" s="674" t="s">
        <v>301</v>
      </c>
      <c r="E166" s="675">
        <v>4</v>
      </c>
      <c r="F166" s="674" t="s">
        <v>301</v>
      </c>
      <c r="G166" s="698">
        <v>890</v>
      </c>
      <c r="H166" s="665">
        <f t="shared" si="26"/>
        <v>1068</v>
      </c>
      <c r="I166" s="666" t="s">
        <v>634</v>
      </c>
      <c r="J166" s="676" t="s">
        <v>844</v>
      </c>
      <c r="K166" s="672" t="s">
        <v>22</v>
      </c>
      <c r="L166" s="669">
        <f t="shared" si="33"/>
        <v>3560</v>
      </c>
      <c r="M166" s="673"/>
    </row>
    <row r="167" spans="1:13" s="652" customFormat="1" ht="26.4" x14ac:dyDescent="0.25">
      <c r="A167" s="659">
        <v>70935</v>
      </c>
      <c r="B167" s="671">
        <v>26300196</v>
      </c>
      <c r="C167" s="661" t="s">
        <v>845</v>
      </c>
      <c r="D167" s="662" t="s">
        <v>301</v>
      </c>
      <c r="E167" s="663">
        <v>100</v>
      </c>
      <c r="F167" s="662" t="s">
        <v>301</v>
      </c>
      <c r="G167" s="698">
        <v>36</v>
      </c>
      <c r="H167" s="665">
        <f t="shared" si="26"/>
        <v>43.199999999999996</v>
      </c>
      <c r="I167" s="666" t="s">
        <v>634</v>
      </c>
      <c r="J167" s="667" t="s">
        <v>846</v>
      </c>
      <c r="K167" s="672" t="s">
        <v>22</v>
      </c>
      <c r="L167" s="669">
        <f t="shared" si="33"/>
        <v>3600</v>
      </c>
      <c r="M167" s="673"/>
    </row>
    <row r="168" spans="1:13" s="652" customFormat="1" x14ac:dyDescent="0.25">
      <c r="A168" s="659">
        <v>70425</v>
      </c>
      <c r="B168" s="671">
        <v>26300249</v>
      </c>
      <c r="C168" s="661" t="s">
        <v>847</v>
      </c>
      <c r="D168" s="662" t="s">
        <v>301</v>
      </c>
      <c r="E168" s="663">
        <v>100</v>
      </c>
      <c r="F168" s="662" t="s">
        <v>301</v>
      </c>
      <c r="G168" s="698">
        <v>52</v>
      </c>
      <c r="H168" s="665">
        <f t="shared" si="26"/>
        <v>62.4</v>
      </c>
      <c r="I168" s="666" t="s">
        <v>634</v>
      </c>
      <c r="J168" s="667" t="s">
        <v>848</v>
      </c>
      <c r="K168" s="672" t="s">
        <v>22</v>
      </c>
      <c r="L168" s="669">
        <f t="shared" si="33"/>
        <v>5200</v>
      </c>
      <c r="M168" s="673"/>
    </row>
    <row r="169" spans="1:13" s="652" customFormat="1" x14ac:dyDescent="0.25">
      <c r="A169" s="643">
        <v>70948</v>
      </c>
      <c r="B169" s="679">
        <v>26300265</v>
      </c>
      <c r="C169" s="680" t="s">
        <v>849</v>
      </c>
      <c r="D169" s="662" t="s">
        <v>301</v>
      </c>
      <c r="E169" s="663">
        <v>20</v>
      </c>
      <c r="F169" s="662" t="s">
        <v>301</v>
      </c>
      <c r="G169" s="698">
        <v>166</v>
      </c>
      <c r="H169" s="665">
        <f t="shared" si="26"/>
        <v>199.2</v>
      </c>
      <c r="I169" s="665" t="s">
        <v>634</v>
      </c>
      <c r="J169" s="677" t="s">
        <v>850</v>
      </c>
      <c r="K169" s="672" t="s">
        <v>22</v>
      </c>
      <c r="L169" s="669">
        <f t="shared" si="33"/>
        <v>3320</v>
      </c>
      <c r="M169" s="673"/>
    </row>
    <row r="170" spans="1:13" s="652" customFormat="1" x14ac:dyDescent="0.25">
      <c r="A170" s="659">
        <v>70426</v>
      </c>
      <c r="B170" s="671">
        <v>26300266</v>
      </c>
      <c r="C170" s="661" t="s">
        <v>851</v>
      </c>
      <c r="D170" s="674" t="s">
        <v>301</v>
      </c>
      <c r="E170" s="675">
        <v>100</v>
      </c>
      <c r="F170" s="674" t="s">
        <v>301</v>
      </c>
      <c r="G170" s="698">
        <v>45</v>
      </c>
      <c r="H170" s="665">
        <f t="shared" si="26"/>
        <v>54</v>
      </c>
      <c r="I170" s="666" t="s">
        <v>634</v>
      </c>
      <c r="J170" s="676" t="s">
        <v>852</v>
      </c>
      <c r="K170" s="672" t="s">
        <v>22</v>
      </c>
      <c r="L170" s="669">
        <f t="shared" si="33"/>
        <v>4500</v>
      </c>
      <c r="M170" s="673"/>
    </row>
    <row r="171" spans="1:13" s="652" customFormat="1" x14ac:dyDescent="0.25">
      <c r="A171" s="659">
        <v>70498</v>
      </c>
      <c r="B171" s="671">
        <v>26300172</v>
      </c>
      <c r="C171" s="661" t="s">
        <v>853</v>
      </c>
      <c r="D171" s="674" t="s">
        <v>301</v>
      </c>
      <c r="E171" s="675">
        <v>50</v>
      </c>
      <c r="F171" s="674" t="s">
        <v>301</v>
      </c>
      <c r="G171" s="698">
        <v>23</v>
      </c>
      <c r="H171" s="665">
        <f t="shared" si="26"/>
        <v>27.599999999999998</v>
      </c>
      <c r="I171" s="666" t="s">
        <v>634</v>
      </c>
      <c r="J171" s="676" t="s">
        <v>854</v>
      </c>
      <c r="K171" s="672" t="s">
        <v>22</v>
      </c>
      <c r="L171" s="669">
        <f t="shared" si="33"/>
        <v>1150</v>
      </c>
      <c r="M171" s="673"/>
    </row>
    <row r="172" spans="1:13" s="681" customFormat="1" x14ac:dyDescent="0.25">
      <c r="A172" s="718"/>
      <c r="B172" s="671">
        <v>26300036</v>
      </c>
      <c r="C172" s="661" t="s">
        <v>855</v>
      </c>
      <c r="D172" s="674" t="s">
        <v>301</v>
      </c>
      <c r="E172" s="675">
        <v>50</v>
      </c>
      <c r="F172" s="674" t="s">
        <v>301</v>
      </c>
      <c r="G172" s="698">
        <v>89</v>
      </c>
      <c r="H172" s="665">
        <f t="shared" si="26"/>
        <v>106.8</v>
      </c>
      <c r="I172" s="666" t="s">
        <v>634</v>
      </c>
      <c r="J172" s="726" t="s">
        <v>856</v>
      </c>
      <c r="K172" s="672" t="s">
        <v>22</v>
      </c>
      <c r="L172" s="669">
        <f t="shared" si="33"/>
        <v>4450</v>
      </c>
      <c r="M172" s="673"/>
    </row>
    <row r="173" spans="1:13" s="652" customFormat="1" x14ac:dyDescent="0.25">
      <c r="A173" s="718"/>
      <c r="B173" s="671">
        <v>26303320</v>
      </c>
      <c r="C173" s="661" t="s">
        <v>857</v>
      </c>
      <c r="D173" s="674" t="s">
        <v>301</v>
      </c>
      <c r="E173" s="675">
        <v>25</v>
      </c>
      <c r="F173" s="674" t="s">
        <v>301</v>
      </c>
      <c r="G173" s="698">
        <v>145</v>
      </c>
      <c r="H173" s="665">
        <f t="shared" si="26"/>
        <v>174</v>
      </c>
      <c r="I173" s="666" t="s">
        <v>634</v>
      </c>
      <c r="J173" s="676" t="s">
        <v>858</v>
      </c>
      <c r="K173" s="672" t="s">
        <v>22</v>
      </c>
      <c r="L173" s="669">
        <f t="shared" si="33"/>
        <v>3625</v>
      </c>
      <c r="M173" s="673"/>
    </row>
    <row r="174" spans="1:13" s="652" customFormat="1" x14ac:dyDescent="0.25">
      <c r="A174" s="659">
        <v>70259</v>
      </c>
      <c r="B174" s="660">
        <v>26311080</v>
      </c>
      <c r="C174" s="661" t="s">
        <v>859</v>
      </c>
      <c r="D174" s="674" t="s">
        <v>301</v>
      </c>
      <c r="E174" s="675">
        <v>100</v>
      </c>
      <c r="F174" s="674" t="s">
        <v>301</v>
      </c>
      <c r="G174" s="698">
        <v>18</v>
      </c>
      <c r="H174" s="665">
        <f t="shared" si="26"/>
        <v>21.599999999999998</v>
      </c>
      <c r="I174" s="666" t="s">
        <v>634</v>
      </c>
      <c r="J174" s="676" t="s">
        <v>860</v>
      </c>
      <c r="K174" s="668" t="s">
        <v>17</v>
      </c>
      <c r="L174" s="669">
        <f t="shared" si="33"/>
        <v>1800</v>
      </c>
      <c r="M174" s="673"/>
    </row>
    <row r="175" spans="1:13" s="652" customFormat="1" ht="26.4" x14ac:dyDescent="0.25">
      <c r="A175" s="678">
        <v>70962</v>
      </c>
      <c r="B175" s="671">
        <v>26300207</v>
      </c>
      <c r="C175" s="661" t="s">
        <v>861</v>
      </c>
      <c r="D175" s="674" t="s">
        <v>301</v>
      </c>
      <c r="E175" s="674">
        <v>10</v>
      </c>
      <c r="F175" s="662" t="s">
        <v>301</v>
      </c>
      <c r="G175" s="698">
        <v>131</v>
      </c>
      <c r="H175" s="665">
        <f t="shared" si="26"/>
        <v>157.19999999999999</v>
      </c>
      <c r="I175" s="666" t="s">
        <v>634</v>
      </c>
      <c r="J175" s="676" t="s">
        <v>862</v>
      </c>
      <c r="K175" s="672" t="s">
        <v>22</v>
      </c>
      <c r="L175" s="669">
        <f t="shared" si="33"/>
        <v>1310</v>
      </c>
      <c r="M175" s="673"/>
    </row>
    <row r="176" spans="1:13" s="681" customFormat="1" x14ac:dyDescent="0.25">
      <c r="A176" s="678">
        <v>70345</v>
      </c>
      <c r="B176" s="679">
        <v>26300211</v>
      </c>
      <c r="C176" s="680" t="s">
        <v>863</v>
      </c>
      <c r="D176" s="662" t="s">
        <v>301</v>
      </c>
      <c r="E176" s="662">
        <v>50</v>
      </c>
      <c r="F176" s="662" t="s">
        <v>301</v>
      </c>
      <c r="G176" s="698">
        <v>22</v>
      </c>
      <c r="H176" s="665">
        <f t="shared" si="26"/>
        <v>26.4</v>
      </c>
      <c r="I176" s="665" t="s">
        <v>634</v>
      </c>
      <c r="J176" s="677" t="s">
        <v>864</v>
      </c>
      <c r="K176" s="672" t="s">
        <v>22</v>
      </c>
      <c r="L176" s="669">
        <f t="shared" si="33"/>
        <v>1100</v>
      </c>
      <c r="M176" s="673"/>
    </row>
    <row r="177" spans="1:13" s="652" customFormat="1" ht="30" x14ac:dyDescent="0.25">
      <c r="A177" s="659">
        <v>70923</v>
      </c>
      <c r="B177" s="671">
        <v>26300231</v>
      </c>
      <c r="C177" s="661" t="s">
        <v>865</v>
      </c>
      <c r="D177" s="662" t="s">
        <v>301</v>
      </c>
      <c r="E177" s="663">
        <v>10</v>
      </c>
      <c r="F177" s="662" t="s">
        <v>301</v>
      </c>
      <c r="G177" s="698">
        <v>131</v>
      </c>
      <c r="H177" s="665">
        <f t="shared" si="26"/>
        <v>157.19999999999999</v>
      </c>
      <c r="I177" s="666" t="s">
        <v>634</v>
      </c>
      <c r="J177" s="667" t="s">
        <v>866</v>
      </c>
      <c r="K177" s="672" t="s">
        <v>22</v>
      </c>
      <c r="L177" s="669">
        <f t="shared" si="33"/>
        <v>1310</v>
      </c>
      <c r="M177" s="673"/>
    </row>
    <row r="178" spans="1:13" s="652" customFormat="1" ht="30" x14ac:dyDescent="0.25">
      <c r="A178" s="659">
        <v>70925</v>
      </c>
      <c r="B178" s="671">
        <v>26300232</v>
      </c>
      <c r="C178" s="661" t="s">
        <v>867</v>
      </c>
      <c r="D178" s="662" t="s">
        <v>301</v>
      </c>
      <c r="E178" s="663">
        <v>10</v>
      </c>
      <c r="F178" s="662" t="s">
        <v>301</v>
      </c>
      <c r="G178" s="698">
        <v>131</v>
      </c>
      <c r="H178" s="665">
        <f t="shared" si="26"/>
        <v>157.19999999999999</v>
      </c>
      <c r="I178" s="666" t="s">
        <v>634</v>
      </c>
      <c r="J178" s="667" t="s">
        <v>868</v>
      </c>
      <c r="K178" s="672" t="s">
        <v>22</v>
      </c>
      <c r="L178" s="669">
        <f t="shared" si="33"/>
        <v>1310</v>
      </c>
      <c r="M178" s="673"/>
    </row>
    <row r="179" spans="1:13" s="652" customFormat="1" x14ac:dyDescent="0.25">
      <c r="A179" s="659">
        <v>70939</v>
      </c>
      <c r="B179" s="671">
        <v>26300654</v>
      </c>
      <c r="C179" s="661" t="s">
        <v>869</v>
      </c>
      <c r="D179" s="662" t="s">
        <v>301</v>
      </c>
      <c r="E179" s="663">
        <v>100</v>
      </c>
      <c r="F179" s="662" t="s">
        <v>301</v>
      </c>
      <c r="G179" s="698">
        <v>40</v>
      </c>
      <c r="H179" s="665">
        <f t="shared" si="26"/>
        <v>48</v>
      </c>
      <c r="I179" s="666" t="s">
        <v>634</v>
      </c>
      <c r="J179" s="667" t="s">
        <v>870</v>
      </c>
      <c r="K179" s="672" t="s">
        <v>22</v>
      </c>
      <c r="L179" s="669">
        <f t="shared" si="33"/>
        <v>4000</v>
      </c>
      <c r="M179" s="673"/>
    </row>
    <row r="180" spans="1:13" s="652" customFormat="1" ht="30" x14ac:dyDescent="0.25">
      <c r="A180" s="659">
        <v>70927</v>
      </c>
      <c r="B180" s="671">
        <v>26300546</v>
      </c>
      <c r="C180" s="661" t="s">
        <v>871</v>
      </c>
      <c r="D180" s="662" t="s">
        <v>301</v>
      </c>
      <c r="E180" s="663">
        <v>12</v>
      </c>
      <c r="F180" s="662" t="s">
        <v>301</v>
      </c>
      <c r="G180" s="698">
        <v>138</v>
      </c>
      <c r="H180" s="665">
        <f t="shared" si="26"/>
        <v>165.6</v>
      </c>
      <c r="I180" s="666" t="s">
        <v>634</v>
      </c>
      <c r="J180" s="667" t="s">
        <v>872</v>
      </c>
      <c r="K180" s="672" t="s">
        <v>22</v>
      </c>
      <c r="L180" s="669">
        <f t="shared" si="33"/>
        <v>1656</v>
      </c>
      <c r="M180" s="673"/>
    </row>
    <row r="181" spans="1:13" s="652" customFormat="1" ht="30" x14ac:dyDescent="0.25">
      <c r="A181" s="659">
        <v>70931</v>
      </c>
      <c r="B181" s="660">
        <v>26300547</v>
      </c>
      <c r="C181" s="661" t="s">
        <v>873</v>
      </c>
      <c r="D181" s="662" t="s">
        <v>301</v>
      </c>
      <c r="E181" s="663">
        <v>50</v>
      </c>
      <c r="F181" s="662" t="s">
        <v>301</v>
      </c>
      <c r="G181" s="698">
        <v>30</v>
      </c>
      <c r="H181" s="665">
        <f t="shared" si="26"/>
        <v>36</v>
      </c>
      <c r="I181" s="666" t="s">
        <v>634</v>
      </c>
      <c r="J181" s="667" t="s">
        <v>874</v>
      </c>
      <c r="K181" s="727" t="s">
        <v>17</v>
      </c>
      <c r="L181" s="669">
        <f t="shared" si="33"/>
        <v>1500</v>
      </c>
      <c r="M181" s="673"/>
    </row>
    <row r="182" spans="1:13" s="652" customFormat="1" ht="30" x14ac:dyDescent="0.25">
      <c r="A182" s="659"/>
      <c r="B182" s="671">
        <v>26300610</v>
      </c>
      <c r="C182" s="661" t="s">
        <v>875</v>
      </c>
      <c r="D182" s="674" t="s">
        <v>301</v>
      </c>
      <c r="E182" s="675">
        <v>50</v>
      </c>
      <c r="F182" s="674" t="s">
        <v>301</v>
      </c>
      <c r="G182" s="698">
        <v>34</v>
      </c>
      <c r="H182" s="666">
        <f t="shared" si="26"/>
        <v>40.799999999999997</v>
      </c>
      <c r="I182" s="666" t="s">
        <v>634</v>
      </c>
      <c r="J182" s="676" t="s">
        <v>876</v>
      </c>
      <c r="K182" s="672" t="s">
        <v>22</v>
      </c>
      <c r="L182" s="669">
        <f t="shared" si="33"/>
        <v>1700</v>
      </c>
      <c r="M182" s="673"/>
    </row>
    <row r="183" spans="1:13" s="652" customFormat="1" ht="30" x14ac:dyDescent="0.25">
      <c r="A183" s="659">
        <v>70928</v>
      </c>
      <c r="B183" s="671">
        <v>26300548</v>
      </c>
      <c r="C183" s="661" t="s">
        <v>877</v>
      </c>
      <c r="D183" s="662" t="s">
        <v>301</v>
      </c>
      <c r="E183" s="663">
        <v>50</v>
      </c>
      <c r="F183" s="662" t="s">
        <v>301</v>
      </c>
      <c r="G183" s="698">
        <v>30</v>
      </c>
      <c r="H183" s="665">
        <f t="shared" si="26"/>
        <v>36</v>
      </c>
      <c r="I183" s="666" t="s">
        <v>634</v>
      </c>
      <c r="J183" s="667" t="s">
        <v>878</v>
      </c>
      <c r="K183" s="672" t="s">
        <v>22</v>
      </c>
      <c r="L183" s="669">
        <f t="shared" si="33"/>
        <v>1500</v>
      </c>
      <c r="M183" s="673"/>
    </row>
    <row r="184" spans="1:13" s="652" customFormat="1" x14ac:dyDescent="0.25">
      <c r="A184" s="659"/>
      <c r="B184" s="671">
        <v>26300187</v>
      </c>
      <c r="C184" s="661" t="s">
        <v>879</v>
      </c>
      <c r="D184" s="674" t="s">
        <v>301</v>
      </c>
      <c r="E184" s="675">
        <v>50</v>
      </c>
      <c r="F184" s="674" t="s">
        <v>301</v>
      </c>
      <c r="G184" s="698">
        <v>26</v>
      </c>
      <c r="H184" s="665">
        <f t="shared" si="26"/>
        <v>31.2</v>
      </c>
      <c r="I184" s="666" t="s">
        <v>634</v>
      </c>
      <c r="J184" s="676" t="s">
        <v>880</v>
      </c>
      <c r="K184" s="672" t="s">
        <v>22</v>
      </c>
      <c r="L184" s="669">
        <f t="shared" si="33"/>
        <v>1300</v>
      </c>
      <c r="M184" s="673"/>
    </row>
    <row r="185" spans="1:13" s="652" customFormat="1" ht="30" x14ac:dyDescent="0.25">
      <c r="A185" s="659">
        <v>70336</v>
      </c>
      <c r="B185" s="671">
        <v>26300105</v>
      </c>
      <c r="C185" s="661" t="s">
        <v>881</v>
      </c>
      <c r="D185" s="674" t="s">
        <v>301</v>
      </c>
      <c r="E185" s="674">
        <v>50</v>
      </c>
      <c r="F185" s="674" t="s">
        <v>301</v>
      </c>
      <c r="G185" s="698">
        <v>43</v>
      </c>
      <c r="H185" s="665">
        <f t="shared" si="26"/>
        <v>51.6</v>
      </c>
      <c r="I185" s="666" t="s">
        <v>634</v>
      </c>
      <c r="J185" s="676" t="s">
        <v>882</v>
      </c>
      <c r="K185" s="672" t="s">
        <v>22</v>
      </c>
      <c r="L185" s="669">
        <f t="shared" si="33"/>
        <v>2150</v>
      </c>
      <c r="M185" s="673"/>
    </row>
    <row r="186" spans="1:13" s="652" customFormat="1" ht="30" x14ac:dyDescent="0.25">
      <c r="A186" s="678">
        <v>70334</v>
      </c>
      <c r="B186" s="671">
        <v>26300110</v>
      </c>
      <c r="C186" s="661" t="s">
        <v>883</v>
      </c>
      <c r="D186" s="674" t="s">
        <v>301</v>
      </c>
      <c r="E186" s="674">
        <v>50</v>
      </c>
      <c r="F186" s="674" t="s">
        <v>301</v>
      </c>
      <c r="G186" s="698">
        <v>43</v>
      </c>
      <c r="H186" s="665">
        <f t="shared" si="26"/>
        <v>51.6</v>
      </c>
      <c r="I186" s="666" t="s">
        <v>634</v>
      </c>
      <c r="J186" s="676" t="s">
        <v>884</v>
      </c>
      <c r="K186" s="672" t="s">
        <v>22</v>
      </c>
      <c r="L186" s="669">
        <f t="shared" si="33"/>
        <v>2150</v>
      </c>
      <c r="M186" s="673"/>
    </row>
    <row r="187" spans="1:13" s="653" customFormat="1" ht="20.399999999999999" x14ac:dyDescent="0.25">
      <c r="A187" s="659"/>
      <c r="B187" s="728" t="s">
        <v>885</v>
      </c>
      <c r="C187" s="728"/>
      <c r="D187" s="728"/>
      <c r="E187" s="728"/>
      <c r="F187" s="728"/>
      <c r="G187" s="728"/>
      <c r="H187" s="728"/>
      <c r="I187" s="728"/>
      <c r="J187" s="728"/>
      <c r="K187" s="686"/>
      <c r="L187" s="657"/>
      <c r="M187" s="687"/>
    </row>
    <row r="188" spans="1:13" s="652" customFormat="1" ht="30" x14ac:dyDescent="0.25">
      <c r="A188" s="659"/>
      <c r="B188" s="671">
        <v>26311716</v>
      </c>
      <c r="C188" s="661" t="s">
        <v>886</v>
      </c>
      <c r="D188" s="662" t="s">
        <v>301</v>
      </c>
      <c r="E188" s="663">
        <v>500</v>
      </c>
      <c r="F188" s="662" t="s">
        <v>301</v>
      </c>
      <c r="G188" s="698">
        <v>12900</v>
      </c>
      <c r="H188" s="665">
        <f t="shared" si="26"/>
        <v>15480</v>
      </c>
      <c r="I188" s="666" t="s">
        <v>782</v>
      </c>
      <c r="J188" s="667" t="s">
        <v>887</v>
      </c>
      <c r="K188" s="672" t="s">
        <v>22</v>
      </c>
      <c r="L188" s="722">
        <f t="shared" ref="L188:L192" si="34">G188</f>
        <v>12900</v>
      </c>
      <c r="M188" s="723"/>
    </row>
    <row r="189" spans="1:13" s="652" customFormat="1" ht="30" x14ac:dyDescent="0.25">
      <c r="A189" s="659"/>
      <c r="B189" s="671">
        <v>26311717</v>
      </c>
      <c r="C189" s="661" t="s">
        <v>888</v>
      </c>
      <c r="D189" s="662" t="s">
        <v>301</v>
      </c>
      <c r="E189" s="663">
        <v>400</v>
      </c>
      <c r="F189" s="662" t="s">
        <v>301</v>
      </c>
      <c r="G189" s="698">
        <v>15000</v>
      </c>
      <c r="H189" s="665">
        <f t="shared" si="26"/>
        <v>18000</v>
      </c>
      <c r="I189" s="666" t="s">
        <v>782</v>
      </c>
      <c r="J189" s="667" t="s">
        <v>889</v>
      </c>
      <c r="K189" s="672" t="s">
        <v>22</v>
      </c>
      <c r="L189" s="722">
        <f t="shared" si="34"/>
        <v>15000</v>
      </c>
      <c r="M189" s="723"/>
    </row>
    <row r="190" spans="1:13" s="652" customFormat="1" ht="30" x14ac:dyDescent="0.25">
      <c r="A190" s="659"/>
      <c r="B190" s="671">
        <v>26311711</v>
      </c>
      <c r="C190" s="661" t="s">
        <v>890</v>
      </c>
      <c r="D190" s="662" t="s">
        <v>301</v>
      </c>
      <c r="E190" s="663">
        <v>500</v>
      </c>
      <c r="F190" s="662" t="s">
        <v>301</v>
      </c>
      <c r="G190" s="698">
        <v>5950</v>
      </c>
      <c r="H190" s="665">
        <f t="shared" ref="H190:H219" si="35">G190*1.2</f>
        <v>7140</v>
      </c>
      <c r="I190" s="666" t="s">
        <v>782</v>
      </c>
      <c r="J190" s="667" t="s">
        <v>891</v>
      </c>
      <c r="K190" s="672" t="s">
        <v>22</v>
      </c>
      <c r="L190" s="722">
        <f t="shared" si="34"/>
        <v>5950</v>
      </c>
      <c r="M190" s="723"/>
    </row>
    <row r="191" spans="1:13" s="652" customFormat="1" ht="30" x14ac:dyDescent="0.25">
      <c r="A191" s="659"/>
      <c r="B191" s="671">
        <v>26311713</v>
      </c>
      <c r="C191" s="661" t="s">
        <v>892</v>
      </c>
      <c r="D191" s="662" t="s">
        <v>301</v>
      </c>
      <c r="E191" s="663">
        <v>500</v>
      </c>
      <c r="F191" s="662" t="s">
        <v>301</v>
      </c>
      <c r="G191" s="698">
        <v>14200</v>
      </c>
      <c r="H191" s="665">
        <f t="shared" si="35"/>
        <v>17040</v>
      </c>
      <c r="I191" s="666" t="s">
        <v>782</v>
      </c>
      <c r="J191" s="667" t="s">
        <v>893</v>
      </c>
      <c r="K191" s="672" t="s">
        <v>22</v>
      </c>
      <c r="L191" s="722">
        <f t="shared" si="34"/>
        <v>14200</v>
      </c>
      <c r="M191" s="723"/>
    </row>
    <row r="192" spans="1:13" s="652" customFormat="1" ht="30" customHeight="1" x14ac:dyDescent="0.25">
      <c r="A192" s="659">
        <v>71400</v>
      </c>
      <c r="B192" s="660">
        <v>26302100</v>
      </c>
      <c r="C192" s="661" t="s">
        <v>894</v>
      </c>
      <c r="D192" s="674" t="s">
        <v>301</v>
      </c>
      <c r="E192" s="674">
        <v>10</v>
      </c>
      <c r="F192" s="674" t="s">
        <v>301</v>
      </c>
      <c r="G192" s="698">
        <v>8800</v>
      </c>
      <c r="H192" s="665">
        <f t="shared" si="35"/>
        <v>10560</v>
      </c>
      <c r="I192" s="666" t="s">
        <v>782</v>
      </c>
      <c r="J192" s="676" t="s">
        <v>895</v>
      </c>
      <c r="K192" s="727" t="s">
        <v>17</v>
      </c>
      <c r="L192" s="722">
        <f t="shared" si="34"/>
        <v>8800</v>
      </c>
      <c r="M192" s="723"/>
    </row>
    <row r="193" spans="1:13" s="681" customFormat="1" ht="30" customHeight="1" x14ac:dyDescent="0.25">
      <c r="A193" s="643">
        <v>70347</v>
      </c>
      <c r="B193" s="679">
        <v>26302101</v>
      </c>
      <c r="C193" s="680" t="s">
        <v>894</v>
      </c>
      <c r="D193" s="662" t="s">
        <v>301</v>
      </c>
      <c r="E193" s="662">
        <v>5</v>
      </c>
      <c r="F193" s="662" t="s">
        <v>301</v>
      </c>
      <c r="G193" s="698">
        <v>5300</v>
      </c>
      <c r="H193" s="665">
        <f t="shared" si="35"/>
        <v>6360</v>
      </c>
      <c r="I193" s="666" t="s">
        <v>782</v>
      </c>
      <c r="J193" s="677" t="s">
        <v>896</v>
      </c>
      <c r="K193" s="672" t="s">
        <v>22</v>
      </c>
      <c r="L193" s="669">
        <f t="shared" ref="L193:L195" si="36">G193*E193</f>
        <v>26500</v>
      </c>
      <c r="M193" s="673"/>
    </row>
    <row r="194" spans="1:13" s="652" customFormat="1" ht="26.4" x14ac:dyDescent="0.25">
      <c r="A194" s="706">
        <v>70326</v>
      </c>
      <c r="B194" s="707">
        <v>26300216</v>
      </c>
      <c r="C194" s="708" t="s">
        <v>897</v>
      </c>
      <c r="D194" s="709" t="s">
        <v>301</v>
      </c>
      <c r="E194" s="709">
        <v>5</v>
      </c>
      <c r="F194" s="709" t="s">
        <v>301</v>
      </c>
      <c r="G194" s="711">
        <v>214</v>
      </c>
      <c r="H194" s="712">
        <f t="shared" si="35"/>
        <v>256.8</v>
      </c>
      <c r="I194" s="712" t="s">
        <v>634</v>
      </c>
      <c r="J194" s="713" t="s">
        <v>898</v>
      </c>
      <c r="K194" s="714" t="s">
        <v>22</v>
      </c>
      <c r="L194" s="715">
        <f t="shared" si="36"/>
        <v>1070</v>
      </c>
      <c r="M194" s="673"/>
    </row>
    <row r="195" spans="1:13" s="652" customFormat="1" ht="26.4" x14ac:dyDescent="0.25">
      <c r="A195" s="659"/>
      <c r="B195" s="729">
        <v>26300216</v>
      </c>
      <c r="C195" s="730" t="s">
        <v>897</v>
      </c>
      <c r="D195" s="731" t="s">
        <v>301</v>
      </c>
      <c r="E195" s="731">
        <v>2</v>
      </c>
      <c r="F195" s="731" t="s">
        <v>301</v>
      </c>
      <c r="G195" s="725">
        <v>235</v>
      </c>
      <c r="H195" s="732">
        <f t="shared" si="35"/>
        <v>282</v>
      </c>
      <c r="I195" s="732" t="s">
        <v>634</v>
      </c>
      <c r="J195" s="733" t="s">
        <v>899</v>
      </c>
      <c r="K195" s="734" t="s">
        <v>22</v>
      </c>
      <c r="L195" s="735">
        <f t="shared" si="36"/>
        <v>470</v>
      </c>
      <c r="M195" s="673"/>
    </row>
    <row r="196" spans="1:13" s="652" customFormat="1" ht="26.4" x14ac:dyDescent="0.25">
      <c r="A196" s="659">
        <v>70206</v>
      </c>
      <c r="B196" s="671">
        <v>26304025</v>
      </c>
      <c r="C196" s="661" t="s">
        <v>900</v>
      </c>
      <c r="D196" s="662" t="s">
        <v>301</v>
      </c>
      <c r="E196" s="663">
        <v>2000</v>
      </c>
      <c r="F196" s="662" t="s">
        <v>301</v>
      </c>
      <c r="G196" s="698">
        <v>3920</v>
      </c>
      <c r="H196" s="665">
        <f t="shared" si="35"/>
        <v>4704</v>
      </c>
      <c r="I196" s="666" t="s">
        <v>782</v>
      </c>
      <c r="J196" s="667" t="s">
        <v>901</v>
      </c>
      <c r="K196" s="672" t="s">
        <v>22</v>
      </c>
      <c r="L196" s="722">
        <f t="shared" ref="L196:L197" si="37">G196</f>
        <v>3920</v>
      </c>
      <c r="M196" s="723"/>
    </row>
    <row r="197" spans="1:13" s="652" customFormat="1" ht="26.4" x14ac:dyDescent="0.25">
      <c r="A197" s="659">
        <v>70269</v>
      </c>
      <c r="B197" s="671">
        <v>26304024</v>
      </c>
      <c r="C197" s="661" t="s">
        <v>902</v>
      </c>
      <c r="D197" s="662" t="s">
        <v>301</v>
      </c>
      <c r="E197" s="662">
        <v>1000</v>
      </c>
      <c r="F197" s="662" t="s">
        <v>301</v>
      </c>
      <c r="G197" s="698">
        <v>2300</v>
      </c>
      <c r="H197" s="665">
        <f t="shared" si="35"/>
        <v>2760</v>
      </c>
      <c r="I197" s="666" t="s">
        <v>782</v>
      </c>
      <c r="J197" s="667" t="s">
        <v>903</v>
      </c>
      <c r="K197" s="672" t="s">
        <v>22</v>
      </c>
      <c r="L197" s="722">
        <f t="shared" si="37"/>
        <v>2300</v>
      </c>
      <c r="M197" s="723"/>
    </row>
    <row r="198" spans="1:13" s="652" customFormat="1" x14ac:dyDescent="0.25">
      <c r="A198" s="659"/>
      <c r="B198" s="671">
        <v>26304038</v>
      </c>
      <c r="C198" s="661" t="s">
        <v>904</v>
      </c>
      <c r="D198" s="674" t="s">
        <v>301</v>
      </c>
      <c r="E198" s="674">
        <v>1</v>
      </c>
      <c r="F198" s="674" t="s">
        <v>301</v>
      </c>
      <c r="G198" s="698">
        <v>580</v>
      </c>
      <c r="H198" s="666">
        <f t="shared" si="35"/>
        <v>696</v>
      </c>
      <c r="I198" s="666" t="s">
        <v>634</v>
      </c>
      <c r="J198" s="676" t="s">
        <v>905</v>
      </c>
      <c r="K198" s="672" t="s">
        <v>22</v>
      </c>
      <c r="L198" s="669">
        <f t="shared" ref="L198" si="38">G198*E198</f>
        <v>580</v>
      </c>
      <c r="M198" s="673"/>
    </row>
    <row r="199" spans="1:13" s="652" customFormat="1" x14ac:dyDescent="0.25">
      <c r="A199" s="659">
        <v>70233</v>
      </c>
      <c r="B199" s="671">
        <v>26304005</v>
      </c>
      <c r="C199" s="661" t="s">
        <v>906</v>
      </c>
      <c r="D199" s="662" t="s">
        <v>301</v>
      </c>
      <c r="E199" s="663">
        <v>1000</v>
      </c>
      <c r="F199" s="662" t="s">
        <v>301</v>
      </c>
      <c r="G199" s="698">
        <v>1620</v>
      </c>
      <c r="H199" s="665">
        <f t="shared" si="35"/>
        <v>1944</v>
      </c>
      <c r="I199" s="666" t="s">
        <v>782</v>
      </c>
      <c r="J199" s="667" t="s">
        <v>907</v>
      </c>
      <c r="K199" s="672" t="s">
        <v>22</v>
      </c>
      <c r="L199" s="722">
        <f t="shared" ref="L199:L204" si="39">G199</f>
        <v>1620</v>
      </c>
      <c r="M199" s="723"/>
    </row>
    <row r="200" spans="1:13" s="652" customFormat="1" x14ac:dyDescent="0.25">
      <c r="A200" s="659">
        <v>70271</v>
      </c>
      <c r="B200" s="671">
        <v>26304021</v>
      </c>
      <c r="C200" s="661" t="s">
        <v>908</v>
      </c>
      <c r="D200" s="662" t="s">
        <v>301</v>
      </c>
      <c r="E200" s="663">
        <v>1000</v>
      </c>
      <c r="F200" s="662" t="s">
        <v>301</v>
      </c>
      <c r="G200" s="698">
        <v>1700</v>
      </c>
      <c r="H200" s="665">
        <f t="shared" si="35"/>
        <v>2040</v>
      </c>
      <c r="I200" s="666" t="s">
        <v>782</v>
      </c>
      <c r="J200" s="667" t="s">
        <v>909</v>
      </c>
      <c r="K200" s="672" t="s">
        <v>22</v>
      </c>
      <c r="L200" s="722">
        <f t="shared" si="39"/>
        <v>1700</v>
      </c>
      <c r="M200" s="723"/>
    </row>
    <row r="201" spans="1:13" s="652" customFormat="1" x14ac:dyDescent="0.25">
      <c r="A201" s="659">
        <v>70281</v>
      </c>
      <c r="B201" s="671">
        <v>26304055</v>
      </c>
      <c r="C201" s="661" t="s">
        <v>910</v>
      </c>
      <c r="D201" s="662" t="s">
        <v>301</v>
      </c>
      <c r="E201" s="663">
        <v>62</v>
      </c>
      <c r="F201" s="662" t="s">
        <v>301</v>
      </c>
      <c r="G201" s="698">
        <v>174</v>
      </c>
      <c r="H201" s="665">
        <f t="shared" si="35"/>
        <v>208.79999999999998</v>
      </c>
      <c r="I201" s="666" t="s">
        <v>782</v>
      </c>
      <c r="J201" s="667" t="s">
        <v>907</v>
      </c>
      <c r="K201" s="672" t="s">
        <v>22</v>
      </c>
      <c r="L201" s="722">
        <f t="shared" si="39"/>
        <v>174</v>
      </c>
      <c r="M201" s="723"/>
    </row>
    <row r="202" spans="1:13" s="652" customFormat="1" x14ac:dyDescent="0.25">
      <c r="A202" s="659">
        <v>70300</v>
      </c>
      <c r="B202" s="671">
        <v>26304056</v>
      </c>
      <c r="C202" s="661" t="s">
        <v>911</v>
      </c>
      <c r="D202" s="674" t="s">
        <v>301</v>
      </c>
      <c r="E202" s="675">
        <v>62</v>
      </c>
      <c r="F202" s="674" t="s">
        <v>301</v>
      </c>
      <c r="G202" s="698">
        <v>185</v>
      </c>
      <c r="H202" s="665">
        <f t="shared" si="35"/>
        <v>222</v>
      </c>
      <c r="I202" s="666" t="s">
        <v>782</v>
      </c>
      <c r="J202" s="676" t="s">
        <v>909</v>
      </c>
      <c r="K202" s="672" t="s">
        <v>22</v>
      </c>
      <c r="L202" s="722">
        <f t="shared" si="39"/>
        <v>185</v>
      </c>
      <c r="M202" s="723"/>
    </row>
    <row r="203" spans="1:13" s="652" customFormat="1" x14ac:dyDescent="0.25">
      <c r="A203" s="659">
        <v>70287</v>
      </c>
      <c r="B203" s="671">
        <v>26304057</v>
      </c>
      <c r="C203" s="661" t="s">
        <v>912</v>
      </c>
      <c r="D203" s="674" t="s">
        <v>301</v>
      </c>
      <c r="E203" s="675">
        <v>1000</v>
      </c>
      <c r="F203" s="674" t="s">
        <v>301</v>
      </c>
      <c r="G203" s="698">
        <v>2680</v>
      </c>
      <c r="H203" s="665">
        <f t="shared" si="35"/>
        <v>3216</v>
      </c>
      <c r="I203" s="666" t="s">
        <v>782</v>
      </c>
      <c r="J203" s="676" t="s">
        <v>913</v>
      </c>
      <c r="K203" s="672" t="s">
        <v>22</v>
      </c>
      <c r="L203" s="722">
        <f t="shared" si="39"/>
        <v>2680</v>
      </c>
      <c r="M203" s="723"/>
    </row>
    <row r="204" spans="1:13" s="652" customFormat="1" x14ac:dyDescent="0.25">
      <c r="A204" s="659"/>
      <c r="B204" s="671">
        <v>26304058</v>
      </c>
      <c r="C204" s="661" t="s">
        <v>914</v>
      </c>
      <c r="D204" s="674" t="s">
        <v>301</v>
      </c>
      <c r="E204" s="675">
        <v>62</v>
      </c>
      <c r="F204" s="674" t="s">
        <v>301</v>
      </c>
      <c r="G204" s="698">
        <v>281</v>
      </c>
      <c r="H204" s="665">
        <f t="shared" si="35"/>
        <v>337.2</v>
      </c>
      <c r="I204" s="666" t="s">
        <v>782</v>
      </c>
      <c r="J204" s="676" t="s">
        <v>913</v>
      </c>
      <c r="K204" s="672" t="s">
        <v>22</v>
      </c>
      <c r="L204" s="722">
        <f t="shared" si="39"/>
        <v>281</v>
      </c>
      <c r="M204" s="723"/>
    </row>
    <row r="205" spans="1:13" s="652" customFormat="1" ht="39.6" x14ac:dyDescent="0.25">
      <c r="A205" s="659">
        <v>70357</v>
      </c>
      <c r="B205" s="671">
        <v>26304068</v>
      </c>
      <c r="C205" s="661" t="s">
        <v>915</v>
      </c>
      <c r="D205" s="674" t="s">
        <v>301</v>
      </c>
      <c r="E205" s="675">
        <v>100</v>
      </c>
      <c r="F205" s="674" t="s">
        <v>301</v>
      </c>
      <c r="G205" s="698">
        <v>10</v>
      </c>
      <c r="H205" s="665">
        <f t="shared" si="35"/>
        <v>12</v>
      </c>
      <c r="I205" s="666" t="s">
        <v>634</v>
      </c>
      <c r="J205" s="676" t="s">
        <v>916</v>
      </c>
      <c r="K205" s="672" t="s">
        <v>22</v>
      </c>
      <c r="L205" s="669">
        <f t="shared" ref="L205:L207" si="40">G205*E205</f>
        <v>1000</v>
      </c>
      <c r="M205" s="673"/>
    </row>
    <row r="206" spans="1:13" s="652" customFormat="1" x14ac:dyDescent="0.25">
      <c r="A206" s="659"/>
      <c r="B206" s="671">
        <v>26304071</v>
      </c>
      <c r="C206" s="661" t="s">
        <v>915</v>
      </c>
      <c r="D206" s="674" t="s">
        <v>301</v>
      </c>
      <c r="E206" s="675">
        <v>100</v>
      </c>
      <c r="F206" s="674" t="s">
        <v>301</v>
      </c>
      <c r="G206" s="698">
        <v>10</v>
      </c>
      <c r="H206" s="666">
        <f t="shared" si="35"/>
        <v>12</v>
      </c>
      <c r="I206" s="666" t="s">
        <v>634</v>
      </c>
      <c r="J206" s="676" t="s">
        <v>917</v>
      </c>
      <c r="K206" s="672" t="s">
        <v>22</v>
      </c>
      <c r="L206" s="669">
        <f t="shared" si="40"/>
        <v>1000</v>
      </c>
      <c r="M206" s="673"/>
    </row>
    <row r="207" spans="1:13" s="652" customFormat="1" x14ac:dyDescent="0.25">
      <c r="A207" s="659">
        <v>70757</v>
      </c>
      <c r="B207" s="671">
        <v>26304069</v>
      </c>
      <c r="C207" s="661" t="s">
        <v>918</v>
      </c>
      <c r="D207" s="674" t="s">
        <v>301</v>
      </c>
      <c r="E207" s="675">
        <v>100</v>
      </c>
      <c r="F207" s="674" t="s">
        <v>301</v>
      </c>
      <c r="G207" s="698">
        <v>23</v>
      </c>
      <c r="H207" s="666">
        <f t="shared" si="35"/>
        <v>27.599999999999998</v>
      </c>
      <c r="I207" s="666" t="s">
        <v>634</v>
      </c>
      <c r="J207" s="676" t="s">
        <v>919</v>
      </c>
      <c r="K207" s="672" t="s">
        <v>22</v>
      </c>
      <c r="L207" s="669">
        <f t="shared" si="40"/>
        <v>2300</v>
      </c>
      <c r="M207" s="673"/>
    </row>
    <row r="208" spans="1:13" s="652" customFormat="1" x14ac:dyDescent="0.25">
      <c r="A208" s="659"/>
      <c r="B208" s="671">
        <v>26304070</v>
      </c>
      <c r="C208" s="661" t="s">
        <v>920</v>
      </c>
      <c r="D208" s="674" t="s">
        <v>301</v>
      </c>
      <c r="E208" s="675">
        <v>100</v>
      </c>
      <c r="F208" s="674" t="s">
        <v>301</v>
      </c>
      <c r="G208" s="698">
        <v>5560</v>
      </c>
      <c r="H208" s="666">
        <f t="shared" si="35"/>
        <v>6672</v>
      </c>
      <c r="I208" s="666" t="s">
        <v>782</v>
      </c>
      <c r="J208" s="676"/>
      <c r="K208" s="672" t="s">
        <v>22</v>
      </c>
      <c r="L208" s="722">
        <f t="shared" ref="L208" si="41">G208</f>
        <v>5560</v>
      </c>
      <c r="M208" s="723"/>
    </row>
    <row r="209" spans="1:14" s="652" customFormat="1" x14ac:dyDescent="0.25">
      <c r="A209" s="678">
        <v>70721</v>
      </c>
      <c r="B209" s="671">
        <v>26300703</v>
      </c>
      <c r="C209" s="661" t="s">
        <v>921</v>
      </c>
      <c r="D209" s="674" t="s">
        <v>301</v>
      </c>
      <c r="E209" s="675">
        <v>1000</v>
      </c>
      <c r="F209" s="674" t="s">
        <v>301</v>
      </c>
      <c r="G209" s="698">
        <v>14</v>
      </c>
      <c r="H209" s="666">
        <f t="shared" si="35"/>
        <v>16.8</v>
      </c>
      <c r="I209" s="666" t="s">
        <v>634</v>
      </c>
      <c r="J209" s="676" t="s">
        <v>922</v>
      </c>
      <c r="K209" s="672" t="s">
        <v>22</v>
      </c>
      <c r="L209" s="669">
        <f t="shared" ref="L209:L210" si="42">G209*E209</f>
        <v>14000</v>
      </c>
      <c r="M209" s="673"/>
    </row>
    <row r="210" spans="1:14" s="652" customFormat="1" x14ac:dyDescent="0.25">
      <c r="A210" s="659">
        <v>77052</v>
      </c>
      <c r="B210" s="671">
        <v>26300707</v>
      </c>
      <c r="C210" s="661" t="s">
        <v>923</v>
      </c>
      <c r="D210" s="674" t="s">
        <v>301</v>
      </c>
      <c r="E210" s="675">
        <v>300</v>
      </c>
      <c r="F210" s="674" t="s">
        <v>301</v>
      </c>
      <c r="G210" s="698">
        <v>14</v>
      </c>
      <c r="H210" s="666">
        <f t="shared" si="35"/>
        <v>16.8</v>
      </c>
      <c r="I210" s="666" t="s">
        <v>634</v>
      </c>
      <c r="J210" s="676" t="s">
        <v>924</v>
      </c>
      <c r="K210" s="672" t="s">
        <v>22</v>
      </c>
      <c r="L210" s="669">
        <f t="shared" si="42"/>
        <v>4200</v>
      </c>
      <c r="M210" s="673"/>
    </row>
    <row r="211" spans="1:14" s="652" customFormat="1" ht="26.4" x14ac:dyDescent="0.25">
      <c r="A211" s="659">
        <v>70200</v>
      </c>
      <c r="B211" s="671">
        <v>26304000</v>
      </c>
      <c r="C211" s="661" t="s">
        <v>925</v>
      </c>
      <c r="D211" s="674" t="s">
        <v>301</v>
      </c>
      <c r="E211" s="675">
        <v>500</v>
      </c>
      <c r="F211" s="674" t="s">
        <v>301</v>
      </c>
      <c r="G211" s="698">
        <v>9270</v>
      </c>
      <c r="H211" s="666">
        <f t="shared" si="35"/>
        <v>11124</v>
      </c>
      <c r="I211" s="666" t="s">
        <v>782</v>
      </c>
      <c r="J211" s="676" t="s">
        <v>926</v>
      </c>
      <c r="K211" s="672" t="s">
        <v>22</v>
      </c>
      <c r="L211" s="722">
        <f t="shared" ref="L211:L212" si="43">G211</f>
        <v>9270</v>
      </c>
      <c r="M211" s="723"/>
    </row>
    <row r="212" spans="1:14" s="652" customFormat="1" ht="30" x14ac:dyDescent="0.25">
      <c r="A212" s="659">
        <v>70201</v>
      </c>
      <c r="B212" s="671">
        <v>26304001</v>
      </c>
      <c r="C212" s="661" t="s">
        <v>927</v>
      </c>
      <c r="D212" s="674" t="s">
        <v>301</v>
      </c>
      <c r="E212" s="675">
        <v>250</v>
      </c>
      <c r="F212" s="674" t="s">
        <v>301</v>
      </c>
      <c r="G212" s="698">
        <v>7300</v>
      </c>
      <c r="H212" s="666">
        <f t="shared" si="35"/>
        <v>8760</v>
      </c>
      <c r="I212" s="666" t="s">
        <v>782</v>
      </c>
      <c r="J212" s="676" t="s">
        <v>928</v>
      </c>
      <c r="K212" s="672" t="s">
        <v>22</v>
      </c>
      <c r="L212" s="722">
        <f t="shared" si="43"/>
        <v>7300</v>
      </c>
      <c r="M212" s="723"/>
    </row>
    <row r="213" spans="1:14" s="739" customFormat="1" x14ac:dyDescent="0.25">
      <c r="A213" s="706">
        <v>70937</v>
      </c>
      <c r="B213" s="707">
        <v>26300524</v>
      </c>
      <c r="C213" s="708" t="s">
        <v>929</v>
      </c>
      <c r="D213" s="709" t="s">
        <v>301</v>
      </c>
      <c r="E213" s="710">
        <v>50</v>
      </c>
      <c r="F213" s="709" t="s">
        <v>301</v>
      </c>
      <c r="G213" s="711">
        <v>99</v>
      </c>
      <c r="H213" s="712">
        <f t="shared" si="35"/>
        <v>118.8</v>
      </c>
      <c r="I213" s="712" t="s">
        <v>634</v>
      </c>
      <c r="J213" s="713" t="s">
        <v>930</v>
      </c>
      <c r="K213" s="736" t="s">
        <v>17</v>
      </c>
      <c r="L213" s="715">
        <f t="shared" ref="L213:L217" si="44">G213*E213</f>
        <v>4950</v>
      </c>
      <c r="M213" s="737"/>
      <c r="N213" s="738"/>
    </row>
    <row r="214" spans="1:14" s="652" customFormat="1" x14ac:dyDescent="0.25">
      <c r="A214" s="659"/>
      <c r="B214" s="729">
        <v>26300824</v>
      </c>
      <c r="C214" s="730" t="s">
        <v>931</v>
      </c>
      <c r="D214" s="731" t="s">
        <v>301</v>
      </c>
      <c r="E214" s="740">
        <v>25</v>
      </c>
      <c r="F214" s="731" t="s">
        <v>301</v>
      </c>
      <c r="G214" s="725">
        <v>104</v>
      </c>
      <c r="H214" s="732">
        <f t="shared" si="35"/>
        <v>124.8</v>
      </c>
      <c r="I214" s="732" t="s">
        <v>634</v>
      </c>
      <c r="J214" s="733" t="s">
        <v>932</v>
      </c>
      <c r="K214" s="741" t="s">
        <v>17</v>
      </c>
      <c r="L214" s="735">
        <f t="shared" si="44"/>
        <v>2600</v>
      </c>
      <c r="M214" s="673"/>
      <c r="N214" s="742"/>
    </row>
    <row r="215" spans="1:14" s="652" customFormat="1" x14ac:dyDescent="0.25">
      <c r="A215" s="659">
        <v>70938</v>
      </c>
      <c r="B215" s="660">
        <v>26300525</v>
      </c>
      <c r="C215" s="661" t="s">
        <v>933</v>
      </c>
      <c r="D215" s="674" t="s">
        <v>301</v>
      </c>
      <c r="E215" s="675">
        <v>10</v>
      </c>
      <c r="F215" s="674" t="s">
        <v>301</v>
      </c>
      <c r="G215" s="698">
        <v>176</v>
      </c>
      <c r="H215" s="666">
        <f t="shared" si="35"/>
        <v>211.2</v>
      </c>
      <c r="I215" s="666" t="s">
        <v>634</v>
      </c>
      <c r="J215" s="676" t="s">
        <v>934</v>
      </c>
      <c r="K215" s="727" t="s">
        <v>17</v>
      </c>
      <c r="L215" s="669">
        <f t="shared" si="44"/>
        <v>1760</v>
      </c>
      <c r="M215" s="673"/>
      <c r="N215" s="553"/>
    </row>
    <row r="216" spans="1:14" s="652" customFormat="1" x14ac:dyDescent="0.25">
      <c r="A216" s="659"/>
      <c r="B216" s="671">
        <v>26300608</v>
      </c>
      <c r="C216" s="661" t="s">
        <v>935</v>
      </c>
      <c r="D216" s="674" t="s">
        <v>301</v>
      </c>
      <c r="E216" s="675">
        <v>50</v>
      </c>
      <c r="F216" s="674" t="s">
        <v>301</v>
      </c>
      <c r="G216" s="698">
        <v>118</v>
      </c>
      <c r="H216" s="666">
        <f t="shared" si="35"/>
        <v>141.6</v>
      </c>
      <c r="I216" s="666" t="s">
        <v>634</v>
      </c>
      <c r="J216" s="676" t="s">
        <v>936</v>
      </c>
      <c r="K216" s="672" t="s">
        <v>22</v>
      </c>
      <c r="L216" s="669">
        <f t="shared" si="44"/>
        <v>5900</v>
      </c>
      <c r="M216" s="673"/>
    </row>
    <row r="217" spans="1:14" s="652" customFormat="1" x14ac:dyDescent="0.25">
      <c r="A217" s="659"/>
      <c r="B217" s="671">
        <v>26300609</v>
      </c>
      <c r="C217" s="661" t="s">
        <v>935</v>
      </c>
      <c r="D217" s="674" t="s">
        <v>301</v>
      </c>
      <c r="E217" s="675">
        <v>10</v>
      </c>
      <c r="F217" s="674" t="s">
        <v>301</v>
      </c>
      <c r="G217" s="698">
        <v>191</v>
      </c>
      <c r="H217" s="666">
        <f t="shared" si="35"/>
        <v>229.2</v>
      </c>
      <c r="I217" s="666" t="s">
        <v>634</v>
      </c>
      <c r="J217" s="676" t="s">
        <v>937</v>
      </c>
      <c r="K217" s="672" t="s">
        <v>22</v>
      </c>
      <c r="L217" s="669">
        <f t="shared" si="44"/>
        <v>1910</v>
      </c>
      <c r="M217" s="673"/>
    </row>
    <row r="218" spans="1:14" s="652" customFormat="1" x14ac:dyDescent="0.25">
      <c r="A218" s="659"/>
      <c r="B218" s="671">
        <v>26311125</v>
      </c>
      <c r="C218" s="661" t="s">
        <v>938</v>
      </c>
      <c r="D218" s="662" t="s">
        <v>301</v>
      </c>
      <c r="E218" s="663">
        <v>500</v>
      </c>
      <c r="F218" s="662" t="s">
        <v>301</v>
      </c>
      <c r="G218" s="698">
        <v>4500</v>
      </c>
      <c r="H218" s="665">
        <f t="shared" si="35"/>
        <v>5400</v>
      </c>
      <c r="I218" s="666" t="s">
        <v>782</v>
      </c>
      <c r="J218" s="667" t="s">
        <v>939</v>
      </c>
      <c r="K218" s="672" t="s">
        <v>22</v>
      </c>
      <c r="L218" s="722">
        <f t="shared" ref="L218:L219" si="45">G218</f>
        <v>4500</v>
      </c>
      <c r="M218" s="723"/>
    </row>
    <row r="219" spans="1:14" s="652" customFormat="1" x14ac:dyDescent="0.25">
      <c r="A219" s="659"/>
      <c r="B219" s="671">
        <v>26311766</v>
      </c>
      <c r="C219" s="661" t="s">
        <v>940</v>
      </c>
      <c r="D219" s="662" t="s">
        <v>301</v>
      </c>
      <c r="E219" s="663">
        <v>100</v>
      </c>
      <c r="F219" s="662" t="s">
        <v>301</v>
      </c>
      <c r="G219" s="698">
        <v>4500</v>
      </c>
      <c r="H219" s="665">
        <f t="shared" si="35"/>
        <v>5400</v>
      </c>
      <c r="I219" s="666" t="s">
        <v>782</v>
      </c>
      <c r="J219" s="667" t="s">
        <v>941</v>
      </c>
      <c r="K219" s="672" t="s">
        <v>22</v>
      </c>
      <c r="L219" s="722">
        <f t="shared" si="45"/>
        <v>4500</v>
      </c>
      <c r="M219" s="723"/>
    </row>
    <row r="220" spans="1:14" s="653" customFormat="1" ht="20.399999999999999" x14ac:dyDescent="0.25">
      <c r="A220" s="659"/>
      <c r="B220" s="683" t="s">
        <v>942</v>
      </c>
      <c r="C220" s="684"/>
      <c r="D220" s="684"/>
      <c r="E220" s="684"/>
      <c r="F220" s="684"/>
      <c r="G220" s="684"/>
      <c r="H220" s="684"/>
      <c r="I220" s="684"/>
      <c r="J220" s="685"/>
      <c r="K220" s="686"/>
      <c r="L220" s="657"/>
      <c r="M220" s="687"/>
    </row>
    <row r="221" spans="1:14" s="652" customFormat="1" ht="30" x14ac:dyDescent="0.25">
      <c r="A221" s="659">
        <v>70972</v>
      </c>
      <c r="B221" s="671">
        <v>26311020</v>
      </c>
      <c r="C221" s="661" t="s">
        <v>943</v>
      </c>
      <c r="D221" s="662" t="s">
        <v>301</v>
      </c>
      <c r="E221" s="663">
        <v>50</v>
      </c>
      <c r="F221" s="662" t="s">
        <v>301</v>
      </c>
      <c r="G221" s="698">
        <v>94</v>
      </c>
      <c r="H221" s="665">
        <f t="shared" ref="H221:H292" si="46">G221*1.2</f>
        <v>112.8</v>
      </c>
      <c r="I221" s="666" t="s">
        <v>634</v>
      </c>
      <c r="J221" s="667" t="s">
        <v>944</v>
      </c>
      <c r="K221" s="672" t="s">
        <v>22</v>
      </c>
      <c r="L221" s="669">
        <f t="shared" ref="L221:L227" si="47">G221*E221</f>
        <v>4700</v>
      </c>
      <c r="M221" s="673"/>
    </row>
    <row r="222" spans="1:14" s="652" customFormat="1" ht="30" x14ac:dyDescent="0.25">
      <c r="A222" s="659">
        <v>70973</v>
      </c>
      <c r="B222" s="671">
        <v>26311021</v>
      </c>
      <c r="C222" s="661" t="s">
        <v>945</v>
      </c>
      <c r="D222" s="662" t="s">
        <v>301</v>
      </c>
      <c r="E222" s="663">
        <v>50</v>
      </c>
      <c r="F222" s="662" t="s">
        <v>301</v>
      </c>
      <c r="G222" s="698">
        <v>96</v>
      </c>
      <c r="H222" s="665">
        <f t="shared" si="46"/>
        <v>115.19999999999999</v>
      </c>
      <c r="I222" s="666" t="s">
        <v>634</v>
      </c>
      <c r="J222" s="667" t="s">
        <v>946</v>
      </c>
      <c r="K222" s="672" t="s">
        <v>22</v>
      </c>
      <c r="L222" s="669">
        <f t="shared" si="47"/>
        <v>4800</v>
      </c>
      <c r="M222" s="673"/>
    </row>
    <row r="223" spans="1:14" s="652" customFormat="1" ht="30" x14ac:dyDescent="0.25">
      <c r="A223" s="659">
        <v>70974</v>
      </c>
      <c r="B223" s="671">
        <v>26311022</v>
      </c>
      <c r="C223" s="661" t="s">
        <v>947</v>
      </c>
      <c r="D223" s="662" t="s">
        <v>301</v>
      </c>
      <c r="E223" s="663">
        <v>50</v>
      </c>
      <c r="F223" s="662" t="s">
        <v>301</v>
      </c>
      <c r="G223" s="698">
        <v>101</v>
      </c>
      <c r="H223" s="665">
        <f t="shared" si="46"/>
        <v>121.19999999999999</v>
      </c>
      <c r="I223" s="666" t="s">
        <v>634</v>
      </c>
      <c r="J223" s="667" t="s">
        <v>948</v>
      </c>
      <c r="K223" s="672" t="s">
        <v>22</v>
      </c>
      <c r="L223" s="669">
        <f t="shared" si="47"/>
        <v>5050</v>
      </c>
      <c r="M223" s="673"/>
    </row>
    <row r="224" spans="1:14" s="652" customFormat="1" ht="30" x14ac:dyDescent="0.25">
      <c r="A224" s="659">
        <v>70975</v>
      </c>
      <c r="B224" s="671">
        <v>26311023</v>
      </c>
      <c r="C224" s="661" t="s">
        <v>949</v>
      </c>
      <c r="D224" s="662" t="s">
        <v>301</v>
      </c>
      <c r="E224" s="663">
        <v>50</v>
      </c>
      <c r="F224" s="662" t="s">
        <v>301</v>
      </c>
      <c r="G224" s="698">
        <v>105</v>
      </c>
      <c r="H224" s="665">
        <f t="shared" si="46"/>
        <v>126</v>
      </c>
      <c r="I224" s="666" t="s">
        <v>634</v>
      </c>
      <c r="J224" s="667" t="s">
        <v>950</v>
      </c>
      <c r="K224" s="672" t="s">
        <v>22</v>
      </c>
      <c r="L224" s="669">
        <f t="shared" si="47"/>
        <v>5250</v>
      </c>
      <c r="M224" s="673"/>
    </row>
    <row r="225" spans="1:13" s="652" customFormat="1" ht="30" x14ac:dyDescent="0.25">
      <c r="A225" s="659">
        <v>70976</v>
      </c>
      <c r="B225" s="671">
        <v>26311024</v>
      </c>
      <c r="C225" s="661" t="s">
        <v>951</v>
      </c>
      <c r="D225" s="662" t="s">
        <v>301</v>
      </c>
      <c r="E225" s="663">
        <v>50</v>
      </c>
      <c r="F225" s="662" t="s">
        <v>301</v>
      </c>
      <c r="G225" s="698">
        <v>112</v>
      </c>
      <c r="H225" s="665">
        <f t="shared" si="46"/>
        <v>134.4</v>
      </c>
      <c r="I225" s="666" t="s">
        <v>634</v>
      </c>
      <c r="J225" s="667" t="s">
        <v>952</v>
      </c>
      <c r="K225" s="672" t="s">
        <v>22</v>
      </c>
      <c r="L225" s="669">
        <f t="shared" si="47"/>
        <v>5600</v>
      </c>
      <c r="M225" s="673"/>
    </row>
    <row r="226" spans="1:13" s="652" customFormat="1" ht="30" x14ac:dyDescent="0.25">
      <c r="A226" s="643">
        <v>70295</v>
      </c>
      <c r="B226" s="671">
        <v>26311025</v>
      </c>
      <c r="C226" s="661" t="s">
        <v>953</v>
      </c>
      <c r="D226" s="662" t="s">
        <v>301</v>
      </c>
      <c r="E226" s="662">
        <v>24</v>
      </c>
      <c r="F226" s="662" t="s">
        <v>301</v>
      </c>
      <c r="G226" s="698">
        <v>113</v>
      </c>
      <c r="H226" s="665">
        <f t="shared" si="46"/>
        <v>135.6</v>
      </c>
      <c r="I226" s="665" t="s">
        <v>634</v>
      </c>
      <c r="J226" s="682" t="s">
        <v>954</v>
      </c>
      <c r="K226" s="672" t="s">
        <v>22</v>
      </c>
      <c r="L226" s="669">
        <f t="shared" si="47"/>
        <v>2712</v>
      </c>
      <c r="M226" s="673"/>
    </row>
    <row r="227" spans="1:13" s="652" customFormat="1" ht="39.6" x14ac:dyDescent="0.25">
      <c r="A227" s="643">
        <v>70296</v>
      </c>
      <c r="B227" s="679">
        <v>26311026</v>
      </c>
      <c r="C227" s="661" t="s">
        <v>955</v>
      </c>
      <c r="D227" s="662" t="s">
        <v>301</v>
      </c>
      <c r="E227" s="662">
        <v>24</v>
      </c>
      <c r="F227" s="662" t="s">
        <v>301</v>
      </c>
      <c r="G227" s="698">
        <v>30</v>
      </c>
      <c r="H227" s="665">
        <f t="shared" si="46"/>
        <v>36</v>
      </c>
      <c r="I227" s="665" t="s">
        <v>634</v>
      </c>
      <c r="J227" s="677" t="s">
        <v>956</v>
      </c>
      <c r="K227" s="672" t="s">
        <v>22</v>
      </c>
      <c r="L227" s="669">
        <f t="shared" si="47"/>
        <v>720</v>
      </c>
      <c r="M227" s="673"/>
    </row>
    <row r="228" spans="1:13" s="652" customFormat="1" ht="30" x14ac:dyDescent="0.25">
      <c r="A228" s="643">
        <v>70970</v>
      </c>
      <c r="B228" s="679">
        <v>26311012</v>
      </c>
      <c r="C228" s="680" t="s">
        <v>957</v>
      </c>
      <c r="D228" s="662" t="s">
        <v>301</v>
      </c>
      <c r="E228" s="663">
        <v>100</v>
      </c>
      <c r="F228" s="662" t="s">
        <v>301</v>
      </c>
      <c r="G228" s="698">
        <v>36</v>
      </c>
      <c r="H228" s="665">
        <f t="shared" si="46"/>
        <v>43.199999999999996</v>
      </c>
      <c r="I228" s="665" t="s">
        <v>634</v>
      </c>
      <c r="J228" s="677" t="s">
        <v>958</v>
      </c>
      <c r="K228" s="672" t="s">
        <v>22</v>
      </c>
      <c r="L228" s="669">
        <f>G228*E228</f>
        <v>3600</v>
      </c>
      <c r="M228" s="673"/>
    </row>
    <row r="229" spans="1:13" s="652" customFormat="1" ht="30" x14ac:dyDescent="0.25">
      <c r="A229" s="643">
        <v>70990</v>
      </c>
      <c r="B229" s="679">
        <v>26311013</v>
      </c>
      <c r="C229" s="680" t="s">
        <v>959</v>
      </c>
      <c r="D229" s="662" t="s">
        <v>301</v>
      </c>
      <c r="E229" s="663">
        <v>100</v>
      </c>
      <c r="F229" s="662" t="s">
        <v>301</v>
      </c>
      <c r="G229" s="698">
        <v>53</v>
      </c>
      <c r="H229" s="665">
        <f t="shared" si="46"/>
        <v>63.599999999999994</v>
      </c>
      <c r="I229" s="665" t="s">
        <v>634</v>
      </c>
      <c r="J229" s="677" t="s">
        <v>960</v>
      </c>
      <c r="K229" s="672" t="s">
        <v>22</v>
      </c>
      <c r="L229" s="669">
        <f>G229*E229</f>
        <v>5300</v>
      </c>
      <c r="M229" s="673"/>
    </row>
    <row r="230" spans="1:13" s="652" customFormat="1" ht="30" x14ac:dyDescent="0.25">
      <c r="A230" s="643">
        <v>70980</v>
      </c>
      <c r="B230" s="679">
        <v>26311018</v>
      </c>
      <c r="C230" s="680" t="s">
        <v>961</v>
      </c>
      <c r="D230" s="662" t="s">
        <v>301</v>
      </c>
      <c r="E230" s="663">
        <v>100</v>
      </c>
      <c r="F230" s="662" t="s">
        <v>301</v>
      </c>
      <c r="G230" s="698">
        <v>45</v>
      </c>
      <c r="H230" s="665">
        <f t="shared" si="46"/>
        <v>54</v>
      </c>
      <c r="I230" s="665" t="s">
        <v>634</v>
      </c>
      <c r="J230" s="677" t="s">
        <v>962</v>
      </c>
      <c r="K230" s="672" t="s">
        <v>22</v>
      </c>
      <c r="L230" s="669">
        <f>G230*E230</f>
        <v>4500</v>
      </c>
      <c r="M230" s="673"/>
    </row>
    <row r="231" spans="1:13" s="681" customFormat="1" x14ac:dyDescent="0.25">
      <c r="A231" s="678">
        <v>70335</v>
      </c>
      <c r="B231" s="679">
        <v>26300197</v>
      </c>
      <c r="C231" s="680" t="s">
        <v>963</v>
      </c>
      <c r="D231" s="662" t="s">
        <v>301</v>
      </c>
      <c r="E231" s="662">
        <v>24</v>
      </c>
      <c r="F231" s="662" t="s">
        <v>301</v>
      </c>
      <c r="G231" s="698">
        <v>67</v>
      </c>
      <c r="H231" s="665">
        <f t="shared" si="46"/>
        <v>80.399999999999991</v>
      </c>
      <c r="I231" s="665" t="s">
        <v>634</v>
      </c>
      <c r="J231" s="677" t="s">
        <v>964</v>
      </c>
      <c r="K231" s="672" t="s">
        <v>22</v>
      </c>
      <c r="L231" s="669">
        <f t="shared" ref="L231:L276" si="48">G231*E231</f>
        <v>1608</v>
      </c>
      <c r="M231" s="673"/>
    </row>
    <row r="232" spans="1:13" s="652" customFormat="1" x14ac:dyDescent="0.25">
      <c r="A232" s="743">
        <v>70339</v>
      </c>
      <c r="B232" s="679">
        <v>26472177</v>
      </c>
      <c r="C232" s="680" t="s">
        <v>965</v>
      </c>
      <c r="D232" s="662"/>
      <c r="E232" s="662">
        <v>4</v>
      </c>
      <c r="F232" s="662"/>
      <c r="G232" s="698">
        <v>118</v>
      </c>
      <c r="H232" s="665">
        <f t="shared" si="46"/>
        <v>141.6</v>
      </c>
      <c r="I232" s="665" t="s">
        <v>634</v>
      </c>
      <c r="J232" s="677" t="s">
        <v>966</v>
      </c>
      <c r="K232" s="672" t="s">
        <v>22</v>
      </c>
      <c r="L232" s="669">
        <f t="shared" si="48"/>
        <v>472</v>
      </c>
      <c r="M232" s="673"/>
    </row>
    <row r="233" spans="1:13" s="652" customFormat="1" ht="26.4" x14ac:dyDescent="0.25">
      <c r="A233" s="706">
        <v>70303</v>
      </c>
      <c r="B233" s="707">
        <v>26472170</v>
      </c>
      <c r="C233" s="708" t="s">
        <v>967</v>
      </c>
      <c r="D233" s="709" t="s">
        <v>301</v>
      </c>
      <c r="E233" s="709">
        <v>8</v>
      </c>
      <c r="F233" s="709" t="s">
        <v>301</v>
      </c>
      <c r="G233" s="711">
        <v>87</v>
      </c>
      <c r="H233" s="712">
        <f t="shared" si="46"/>
        <v>104.39999999999999</v>
      </c>
      <c r="I233" s="712" t="s">
        <v>634</v>
      </c>
      <c r="J233" s="713" t="s">
        <v>968</v>
      </c>
      <c r="K233" s="736" t="s">
        <v>17</v>
      </c>
      <c r="L233" s="715">
        <f t="shared" si="48"/>
        <v>696</v>
      </c>
      <c r="M233" s="673"/>
    </row>
    <row r="234" spans="1:13" s="652" customFormat="1" ht="26.4" x14ac:dyDescent="0.25">
      <c r="A234" s="718"/>
      <c r="B234" s="729">
        <v>26472270</v>
      </c>
      <c r="C234" s="730" t="s">
        <v>967</v>
      </c>
      <c r="D234" s="731" t="s">
        <v>301</v>
      </c>
      <c r="E234" s="731">
        <v>4</v>
      </c>
      <c r="F234" s="731" t="s">
        <v>301</v>
      </c>
      <c r="G234" s="725">
        <v>107</v>
      </c>
      <c r="H234" s="732">
        <f t="shared" si="46"/>
        <v>128.4</v>
      </c>
      <c r="I234" s="732" t="s">
        <v>634</v>
      </c>
      <c r="J234" s="733" t="s">
        <v>969</v>
      </c>
      <c r="K234" s="741" t="s">
        <v>17</v>
      </c>
      <c r="L234" s="735">
        <f t="shared" si="48"/>
        <v>428</v>
      </c>
      <c r="M234" s="673"/>
    </row>
    <row r="235" spans="1:13" s="652" customFormat="1" ht="26.4" x14ac:dyDescent="0.25">
      <c r="A235" s="706">
        <v>70359</v>
      </c>
      <c r="B235" s="707">
        <v>26472190</v>
      </c>
      <c r="C235" s="708" t="s">
        <v>967</v>
      </c>
      <c r="D235" s="709" t="s">
        <v>301</v>
      </c>
      <c r="E235" s="709">
        <v>32</v>
      </c>
      <c r="F235" s="709" t="s">
        <v>301</v>
      </c>
      <c r="G235" s="711">
        <v>79</v>
      </c>
      <c r="H235" s="712">
        <f t="shared" si="46"/>
        <v>94.8</v>
      </c>
      <c r="I235" s="712" t="s">
        <v>634</v>
      </c>
      <c r="J235" s="713" t="s">
        <v>970</v>
      </c>
      <c r="K235" s="736" t="s">
        <v>17</v>
      </c>
      <c r="L235" s="715">
        <f t="shared" si="48"/>
        <v>2528</v>
      </c>
      <c r="M235" s="673"/>
    </row>
    <row r="236" spans="1:13" s="652" customFormat="1" ht="26.4" x14ac:dyDescent="0.25">
      <c r="A236" s="718"/>
      <c r="B236" s="729">
        <v>26472290</v>
      </c>
      <c r="C236" s="730" t="s">
        <v>967</v>
      </c>
      <c r="D236" s="731" t="s">
        <v>301</v>
      </c>
      <c r="E236" s="731">
        <v>24</v>
      </c>
      <c r="F236" s="731" t="s">
        <v>301</v>
      </c>
      <c r="G236" s="725">
        <v>95</v>
      </c>
      <c r="H236" s="732">
        <f t="shared" si="46"/>
        <v>114</v>
      </c>
      <c r="I236" s="732" t="s">
        <v>634</v>
      </c>
      <c r="J236" s="733" t="s">
        <v>971</v>
      </c>
      <c r="K236" s="741" t="s">
        <v>17</v>
      </c>
      <c r="L236" s="735">
        <f t="shared" si="48"/>
        <v>2280</v>
      </c>
      <c r="M236" s="673"/>
    </row>
    <row r="237" spans="1:13" s="652" customFormat="1" ht="26.4" x14ac:dyDescent="0.25">
      <c r="A237" s="643">
        <v>70305</v>
      </c>
      <c r="B237" s="679">
        <v>26311272</v>
      </c>
      <c r="C237" s="680" t="s">
        <v>972</v>
      </c>
      <c r="D237" s="662" t="s">
        <v>301</v>
      </c>
      <c r="E237" s="662">
        <v>10</v>
      </c>
      <c r="F237" s="662" t="s">
        <v>301</v>
      </c>
      <c r="G237" s="698">
        <v>137</v>
      </c>
      <c r="H237" s="665">
        <f t="shared" si="46"/>
        <v>164.4</v>
      </c>
      <c r="I237" s="665" t="s">
        <v>634</v>
      </c>
      <c r="J237" s="677" t="s">
        <v>973</v>
      </c>
      <c r="K237" s="717" t="s">
        <v>22</v>
      </c>
      <c r="L237" s="669">
        <f t="shared" si="48"/>
        <v>1370</v>
      </c>
      <c r="M237" s="673"/>
    </row>
    <row r="238" spans="1:13" s="681" customFormat="1" x14ac:dyDescent="0.25">
      <c r="A238" s="697">
        <v>70352</v>
      </c>
      <c r="B238" s="679">
        <v>26472171</v>
      </c>
      <c r="C238" s="680" t="s">
        <v>974</v>
      </c>
      <c r="D238" s="662" t="s">
        <v>301</v>
      </c>
      <c r="E238" s="662">
        <v>5</v>
      </c>
      <c r="F238" s="662" t="s">
        <v>301</v>
      </c>
      <c r="G238" s="698">
        <v>30</v>
      </c>
      <c r="H238" s="665">
        <f>G238*1.2</f>
        <v>36</v>
      </c>
      <c r="I238" s="665" t="s">
        <v>634</v>
      </c>
      <c r="J238" s="677" t="s">
        <v>975</v>
      </c>
      <c r="K238" s="672" t="s">
        <v>22</v>
      </c>
      <c r="L238" s="669">
        <f>G238*E238</f>
        <v>150</v>
      </c>
      <c r="M238" s="673"/>
    </row>
    <row r="239" spans="1:13" s="652" customFormat="1" x14ac:dyDescent="0.25">
      <c r="A239" s="643">
        <v>70304</v>
      </c>
      <c r="B239" s="679">
        <v>26311271</v>
      </c>
      <c r="C239" s="680" t="s">
        <v>976</v>
      </c>
      <c r="D239" s="662" t="s">
        <v>301</v>
      </c>
      <c r="E239" s="662">
        <v>10</v>
      </c>
      <c r="F239" s="662" t="s">
        <v>301</v>
      </c>
      <c r="G239" s="698">
        <v>155</v>
      </c>
      <c r="H239" s="665">
        <f>G239*1.2</f>
        <v>186</v>
      </c>
      <c r="I239" s="665" t="s">
        <v>634</v>
      </c>
      <c r="J239" s="677" t="s">
        <v>977</v>
      </c>
      <c r="K239" s="672" t="s">
        <v>22</v>
      </c>
      <c r="L239" s="669">
        <f>G239*E239</f>
        <v>1550</v>
      </c>
      <c r="M239" s="673"/>
    </row>
    <row r="240" spans="1:13" s="652" customFormat="1" x14ac:dyDescent="0.25">
      <c r="A240" s="643">
        <v>70313</v>
      </c>
      <c r="B240" s="679">
        <v>26311270</v>
      </c>
      <c r="C240" s="680" t="s">
        <v>978</v>
      </c>
      <c r="D240" s="662" t="s">
        <v>301</v>
      </c>
      <c r="E240" s="662">
        <v>4</v>
      </c>
      <c r="F240" s="662" t="s">
        <v>301</v>
      </c>
      <c r="G240" s="698">
        <v>296</v>
      </c>
      <c r="H240" s="665">
        <f t="shared" si="46"/>
        <v>355.2</v>
      </c>
      <c r="I240" s="665" t="s">
        <v>634</v>
      </c>
      <c r="J240" s="677" t="s">
        <v>979</v>
      </c>
      <c r="K240" s="672" t="s">
        <v>22</v>
      </c>
      <c r="L240" s="669">
        <f t="shared" si="48"/>
        <v>1184</v>
      </c>
      <c r="M240" s="673"/>
    </row>
    <row r="241" spans="1:13" s="652" customFormat="1" x14ac:dyDescent="0.25">
      <c r="A241" s="643">
        <v>70344</v>
      </c>
      <c r="B241" s="679">
        <v>26472182</v>
      </c>
      <c r="C241" s="680" t="s">
        <v>980</v>
      </c>
      <c r="D241" s="662"/>
      <c r="E241" s="662">
        <v>24</v>
      </c>
      <c r="F241" s="662"/>
      <c r="G241" s="698">
        <v>540</v>
      </c>
      <c r="H241" s="665">
        <f t="shared" si="46"/>
        <v>648</v>
      </c>
      <c r="I241" s="665" t="s">
        <v>634</v>
      </c>
      <c r="J241" s="677" t="s">
        <v>981</v>
      </c>
      <c r="K241" s="672" t="s">
        <v>22</v>
      </c>
      <c r="L241" s="669">
        <f t="shared" si="48"/>
        <v>12960</v>
      </c>
      <c r="M241" s="673"/>
    </row>
    <row r="242" spans="1:13" s="652" customFormat="1" x14ac:dyDescent="0.25">
      <c r="A242" s="678">
        <v>70323</v>
      </c>
      <c r="B242" s="679">
        <v>26472183</v>
      </c>
      <c r="C242" s="680" t="s">
        <v>980</v>
      </c>
      <c r="D242" s="662"/>
      <c r="E242" s="662">
        <v>24</v>
      </c>
      <c r="F242" s="662"/>
      <c r="G242" s="698">
        <v>590</v>
      </c>
      <c r="H242" s="665">
        <f t="shared" si="46"/>
        <v>708</v>
      </c>
      <c r="I242" s="665" t="s">
        <v>634</v>
      </c>
      <c r="J242" s="677" t="s">
        <v>982</v>
      </c>
      <c r="K242" s="672" t="s">
        <v>22</v>
      </c>
      <c r="L242" s="669">
        <f t="shared" si="48"/>
        <v>14160</v>
      </c>
      <c r="M242" s="673"/>
    </row>
    <row r="243" spans="1:13" s="652" customFormat="1" x14ac:dyDescent="0.25">
      <c r="A243" s="643">
        <v>70297</v>
      </c>
      <c r="B243" s="744">
        <v>26472173</v>
      </c>
      <c r="C243" s="680" t="s">
        <v>983</v>
      </c>
      <c r="D243" s="662" t="s">
        <v>301</v>
      </c>
      <c r="E243" s="662">
        <v>4</v>
      </c>
      <c r="F243" s="662" t="s">
        <v>301</v>
      </c>
      <c r="G243" s="698">
        <v>600</v>
      </c>
      <c r="H243" s="665">
        <f t="shared" si="46"/>
        <v>720</v>
      </c>
      <c r="I243" s="665" t="s">
        <v>634</v>
      </c>
      <c r="J243" s="677" t="s">
        <v>984</v>
      </c>
      <c r="K243" s="745" t="s">
        <v>17</v>
      </c>
      <c r="L243" s="669">
        <f t="shared" si="48"/>
        <v>2400</v>
      </c>
      <c r="M243" s="673"/>
    </row>
    <row r="244" spans="1:13" s="652" customFormat="1" x14ac:dyDescent="0.25">
      <c r="A244" s="643">
        <v>70277</v>
      </c>
      <c r="B244" s="744">
        <v>26472174</v>
      </c>
      <c r="C244" s="680" t="s">
        <v>985</v>
      </c>
      <c r="D244" s="662" t="s">
        <v>301</v>
      </c>
      <c r="E244" s="662">
        <v>24</v>
      </c>
      <c r="F244" s="662" t="s">
        <v>301</v>
      </c>
      <c r="G244" s="698">
        <v>430</v>
      </c>
      <c r="H244" s="665">
        <f t="shared" si="46"/>
        <v>516</v>
      </c>
      <c r="I244" s="665" t="s">
        <v>634</v>
      </c>
      <c r="J244" s="677" t="s">
        <v>984</v>
      </c>
      <c r="K244" s="727" t="s">
        <v>17</v>
      </c>
      <c r="L244" s="669">
        <f t="shared" si="48"/>
        <v>10320</v>
      </c>
      <c r="M244" s="673"/>
    </row>
    <row r="245" spans="1:13" s="652" customFormat="1" ht="26.4" x14ac:dyDescent="0.25">
      <c r="A245" s="643">
        <v>70314</v>
      </c>
      <c r="B245" s="679">
        <v>26472180</v>
      </c>
      <c r="C245" s="680" t="s">
        <v>986</v>
      </c>
      <c r="D245" s="662" t="s">
        <v>301</v>
      </c>
      <c r="E245" s="662">
        <v>24</v>
      </c>
      <c r="F245" s="662" t="s">
        <v>301</v>
      </c>
      <c r="G245" s="698">
        <v>750</v>
      </c>
      <c r="H245" s="665">
        <f t="shared" si="46"/>
        <v>900</v>
      </c>
      <c r="I245" s="665" t="s">
        <v>634</v>
      </c>
      <c r="J245" s="677" t="s">
        <v>987</v>
      </c>
      <c r="K245" s="672" t="s">
        <v>22</v>
      </c>
      <c r="L245" s="669">
        <f t="shared" si="48"/>
        <v>18000</v>
      </c>
      <c r="M245" s="673"/>
    </row>
    <row r="246" spans="1:13" s="652" customFormat="1" x14ac:dyDescent="0.25">
      <c r="A246" s="678">
        <v>70310</v>
      </c>
      <c r="B246" s="679">
        <v>26311267</v>
      </c>
      <c r="C246" s="680" t="s">
        <v>988</v>
      </c>
      <c r="D246" s="662"/>
      <c r="E246" s="662">
        <v>8</v>
      </c>
      <c r="F246" s="662"/>
      <c r="G246" s="698">
        <v>89</v>
      </c>
      <c r="H246" s="665">
        <f t="shared" si="46"/>
        <v>106.8</v>
      </c>
      <c r="I246" s="665" t="s">
        <v>634</v>
      </c>
      <c r="J246" s="677" t="s">
        <v>989</v>
      </c>
      <c r="K246" s="672" t="s">
        <v>22</v>
      </c>
      <c r="L246" s="669">
        <f t="shared" si="48"/>
        <v>712</v>
      </c>
      <c r="M246" s="673"/>
    </row>
    <row r="247" spans="1:13" s="652" customFormat="1" ht="26.4" x14ac:dyDescent="0.25">
      <c r="A247" s="643">
        <v>70904</v>
      </c>
      <c r="B247" s="679">
        <v>26303760</v>
      </c>
      <c r="C247" s="680" t="s">
        <v>990</v>
      </c>
      <c r="D247" s="662" t="s">
        <v>301</v>
      </c>
      <c r="E247" s="663">
        <v>100</v>
      </c>
      <c r="F247" s="662" t="s">
        <v>301</v>
      </c>
      <c r="G247" s="698">
        <v>94</v>
      </c>
      <c r="H247" s="665">
        <f t="shared" si="46"/>
        <v>112.8</v>
      </c>
      <c r="I247" s="665" t="s">
        <v>634</v>
      </c>
      <c r="J247" s="677" t="s">
        <v>991</v>
      </c>
      <c r="K247" s="672" t="s">
        <v>22</v>
      </c>
      <c r="L247" s="669">
        <f t="shared" si="48"/>
        <v>9400</v>
      </c>
      <c r="M247" s="673"/>
    </row>
    <row r="248" spans="1:13" s="652" customFormat="1" ht="26.4" x14ac:dyDescent="0.25">
      <c r="A248" s="643">
        <v>77049</v>
      </c>
      <c r="B248" s="679">
        <v>26303761</v>
      </c>
      <c r="C248" s="680" t="s">
        <v>992</v>
      </c>
      <c r="D248" s="662" t="s">
        <v>301</v>
      </c>
      <c r="E248" s="663">
        <v>50</v>
      </c>
      <c r="F248" s="662" t="s">
        <v>301</v>
      </c>
      <c r="G248" s="698">
        <v>96</v>
      </c>
      <c r="H248" s="665">
        <f t="shared" si="46"/>
        <v>115.19999999999999</v>
      </c>
      <c r="I248" s="665" t="s">
        <v>634</v>
      </c>
      <c r="J248" s="677" t="s">
        <v>993</v>
      </c>
      <c r="K248" s="672" t="s">
        <v>22</v>
      </c>
      <c r="L248" s="669">
        <f t="shared" si="48"/>
        <v>4800</v>
      </c>
      <c r="M248" s="673"/>
    </row>
    <row r="249" spans="1:13" s="652" customFormat="1" ht="26.4" x14ac:dyDescent="0.25">
      <c r="A249" s="643">
        <v>70903</v>
      </c>
      <c r="B249" s="679">
        <v>26303762</v>
      </c>
      <c r="C249" s="680" t="s">
        <v>994</v>
      </c>
      <c r="D249" s="662" t="s">
        <v>301</v>
      </c>
      <c r="E249" s="663">
        <v>50</v>
      </c>
      <c r="F249" s="662" t="s">
        <v>301</v>
      </c>
      <c r="G249" s="698">
        <v>108</v>
      </c>
      <c r="H249" s="665">
        <f t="shared" si="46"/>
        <v>129.6</v>
      </c>
      <c r="I249" s="665" t="s">
        <v>634</v>
      </c>
      <c r="J249" s="677" t="s">
        <v>995</v>
      </c>
      <c r="K249" s="672" t="s">
        <v>22</v>
      </c>
      <c r="L249" s="669">
        <f t="shared" si="48"/>
        <v>5400</v>
      </c>
      <c r="M249" s="673"/>
    </row>
    <row r="250" spans="1:13" s="652" customFormat="1" x14ac:dyDescent="0.25">
      <c r="A250" s="643">
        <v>77048</v>
      </c>
      <c r="B250" s="679">
        <v>26303763</v>
      </c>
      <c r="C250" s="680" t="s">
        <v>996</v>
      </c>
      <c r="D250" s="662" t="s">
        <v>301</v>
      </c>
      <c r="E250" s="663">
        <v>100</v>
      </c>
      <c r="F250" s="662" t="s">
        <v>301</v>
      </c>
      <c r="G250" s="698">
        <v>31</v>
      </c>
      <c r="H250" s="665">
        <f t="shared" si="46"/>
        <v>37.199999999999996</v>
      </c>
      <c r="I250" s="665" t="s">
        <v>634</v>
      </c>
      <c r="J250" s="677" t="s">
        <v>997</v>
      </c>
      <c r="K250" s="672" t="s">
        <v>22</v>
      </c>
      <c r="L250" s="669">
        <f t="shared" si="48"/>
        <v>3100</v>
      </c>
      <c r="M250" s="673"/>
    </row>
    <row r="251" spans="1:13" s="652" customFormat="1" x14ac:dyDescent="0.25">
      <c r="A251" s="643">
        <v>77050</v>
      </c>
      <c r="B251" s="679">
        <v>26303764</v>
      </c>
      <c r="C251" s="680" t="s">
        <v>998</v>
      </c>
      <c r="D251" s="662" t="s">
        <v>301</v>
      </c>
      <c r="E251" s="663">
        <v>100</v>
      </c>
      <c r="F251" s="662" t="s">
        <v>301</v>
      </c>
      <c r="G251" s="698">
        <v>35</v>
      </c>
      <c r="H251" s="665">
        <f t="shared" si="46"/>
        <v>42</v>
      </c>
      <c r="I251" s="665" t="s">
        <v>634</v>
      </c>
      <c r="J251" s="677" t="s">
        <v>999</v>
      </c>
      <c r="K251" s="672" t="s">
        <v>22</v>
      </c>
      <c r="L251" s="669">
        <f t="shared" si="48"/>
        <v>3500</v>
      </c>
      <c r="M251" s="673"/>
    </row>
    <row r="252" spans="1:13" s="652" customFormat="1" x14ac:dyDescent="0.25">
      <c r="A252" s="643">
        <v>70913</v>
      </c>
      <c r="B252" s="744">
        <v>26303765</v>
      </c>
      <c r="C252" s="680" t="s">
        <v>1000</v>
      </c>
      <c r="D252" s="662" t="s">
        <v>301</v>
      </c>
      <c r="E252" s="663">
        <v>100</v>
      </c>
      <c r="F252" s="662" t="s">
        <v>301</v>
      </c>
      <c r="G252" s="698">
        <v>42</v>
      </c>
      <c r="H252" s="665">
        <f t="shared" si="46"/>
        <v>50.4</v>
      </c>
      <c r="I252" s="665" t="s">
        <v>634</v>
      </c>
      <c r="J252" s="677" t="s">
        <v>1001</v>
      </c>
      <c r="K252" s="727" t="s">
        <v>17</v>
      </c>
      <c r="L252" s="669">
        <f t="shared" si="48"/>
        <v>4200</v>
      </c>
      <c r="M252" s="673"/>
    </row>
    <row r="253" spans="1:13" s="652" customFormat="1" x14ac:dyDescent="0.25">
      <c r="A253" s="643">
        <v>77051</v>
      </c>
      <c r="B253" s="744">
        <v>26303766</v>
      </c>
      <c r="C253" s="680" t="s">
        <v>1002</v>
      </c>
      <c r="D253" s="662" t="s">
        <v>301</v>
      </c>
      <c r="E253" s="663">
        <v>100</v>
      </c>
      <c r="F253" s="662" t="s">
        <v>301</v>
      </c>
      <c r="G253" s="698">
        <v>50</v>
      </c>
      <c r="H253" s="665">
        <f t="shared" si="46"/>
        <v>60</v>
      </c>
      <c r="I253" s="665" t="s">
        <v>634</v>
      </c>
      <c r="J253" s="677" t="s">
        <v>1003</v>
      </c>
      <c r="K253" s="745" t="s">
        <v>17</v>
      </c>
      <c r="L253" s="669">
        <f t="shared" si="48"/>
        <v>5000</v>
      </c>
      <c r="M253" s="673"/>
    </row>
    <row r="254" spans="1:13" s="652" customFormat="1" ht="26.4" x14ac:dyDescent="0.25">
      <c r="A254" s="643">
        <v>70946</v>
      </c>
      <c r="B254" s="679">
        <v>26303771</v>
      </c>
      <c r="C254" s="680" t="s">
        <v>1004</v>
      </c>
      <c r="D254" s="662" t="s">
        <v>301</v>
      </c>
      <c r="E254" s="663">
        <v>50</v>
      </c>
      <c r="F254" s="662" t="s">
        <v>301</v>
      </c>
      <c r="G254" s="698">
        <v>100</v>
      </c>
      <c r="H254" s="665">
        <f t="shared" si="46"/>
        <v>120</v>
      </c>
      <c r="I254" s="665" t="s">
        <v>634</v>
      </c>
      <c r="J254" s="677" t="s">
        <v>1005</v>
      </c>
      <c r="K254" s="672" t="s">
        <v>22</v>
      </c>
      <c r="L254" s="669">
        <f t="shared" si="48"/>
        <v>5000</v>
      </c>
      <c r="M254" s="673"/>
    </row>
    <row r="255" spans="1:13" s="652" customFormat="1" ht="26.4" x14ac:dyDescent="0.25">
      <c r="A255" s="643">
        <v>70910</v>
      </c>
      <c r="B255" s="679">
        <v>26303772</v>
      </c>
      <c r="C255" s="680" t="s">
        <v>1006</v>
      </c>
      <c r="D255" s="662" t="s">
        <v>301</v>
      </c>
      <c r="E255" s="663">
        <v>50</v>
      </c>
      <c r="F255" s="662" t="s">
        <v>301</v>
      </c>
      <c r="G255" s="698">
        <v>101</v>
      </c>
      <c r="H255" s="665">
        <f t="shared" si="46"/>
        <v>121.19999999999999</v>
      </c>
      <c r="I255" s="665" t="s">
        <v>634</v>
      </c>
      <c r="J255" s="677" t="s">
        <v>1007</v>
      </c>
      <c r="K255" s="672" t="s">
        <v>22</v>
      </c>
      <c r="L255" s="669">
        <f t="shared" si="48"/>
        <v>5050</v>
      </c>
      <c r="M255" s="673"/>
    </row>
    <row r="256" spans="1:13" s="652" customFormat="1" ht="26.4" x14ac:dyDescent="0.25">
      <c r="A256" s="643">
        <v>70884</v>
      </c>
      <c r="B256" s="679">
        <v>26303773</v>
      </c>
      <c r="C256" s="680" t="s">
        <v>1008</v>
      </c>
      <c r="D256" s="662" t="s">
        <v>301</v>
      </c>
      <c r="E256" s="663">
        <v>100</v>
      </c>
      <c r="F256" s="662" t="s">
        <v>301</v>
      </c>
      <c r="G256" s="698">
        <v>31</v>
      </c>
      <c r="H256" s="665">
        <f t="shared" si="46"/>
        <v>37.199999999999996</v>
      </c>
      <c r="I256" s="665" t="s">
        <v>634</v>
      </c>
      <c r="J256" s="677" t="s">
        <v>1009</v>
      </c>
      <c r="K256" s="672" t="s">
        <v>22</v>
      </c>
      <c r="L256" s="669">
        <f t="shared" si="48"/>
        <v>3100</v>
      </c>
      <c r="M256" s="673"/>
    </row>
    <row r="257" spans="1:13" s="652" customFormat="1" ht="26.4" x14ac:dyDescent="0.25">
      <c r="A257" s="643">
        <v>70906</v>
      </c>
      <c r="B257" s="679">
        <v>26303774</v>
      </c>
      <c r="C257" s="680" t="s">
        <v>1010</v>
      </c>
      <c r="D257" s="662" t="s">
        <v>301</v>
      </c>
      <c r="E257" s="663">
        <v>100</v>
      </c>
      <c r="F257" s="662" t="s">
        <v>301</v>
      </c>
      <c r="G257" s="698">
        <v>35</v>
      </c>
      <c r="H257" s="665">
        <f t="shared" si="46"/>
        <v>42</v>
      </c>
      <c r="I257" s="665" t="s">
        <v>634</v>
      </c>
      <c r="J257" s="677" t="s">
        <v>1011</v>
      </c>
      <c r="K257" s="672" t="s">
        <v>22</v>
      </c>
      <c r="L257" s="669">
        <f t="shared" si="48"/>
        <v>3500</v>
      </c>
      <c r="M257" s="673"/>
    </row>
    <row r="258" spans="1:13" s="652" customFormat="1" ht="26.4" x14ac:dyDescent="0.25">
      <c r="A258" s="643">
        <v>70944</v>
      </c>
      <c r="B258" s="744">
        <v>26303775</v>
      </c>
      <c r="C258" s="680" t="s">
        <v>1012</v>
      </c>
      <c r="D258" s="662" t="s">
        <v>301</v>
      </c>
      <c r="E258" s="663">
        <v>100</v>
      </c>
      <c r="F258" s="662" t="s">
        <v>301</v>
      </c>
      <c r="G258" s="698">
        <v>38</v>
      </c>
      <c r="H258" s="665">
        <f t="shared" si="46"/>
        <v>45.6</v>
      </c>
      <c r="I258" s="665" t="s">
        <v>634</v>
      </c>
      <c r="J258" s="677" t="s">
        <v>1013</v>
      </c>
      <c r="K258" s="745" t="s">
        <v>17</v>
      </c>
      <c r="L258" s="669">
        <f t="shared" si="48"/>
        <v>3800</v>
      </c>
      <c r="M258" s="673"/>
    </row>
    <row r="259" spans="1:13" s="652" customFormat="1" ht="26.4" x14ac:dyDescent="0.25">
      <c r="A259" s="643">
        <v>70902</v>
      </c>
      <c r="B259" s="744">
        <v>26303776</v>
      </c>
      <c r="C259" s="680" t="s">
        <v>1014</v>
      </c>
      <c r="D259" s="662" t="s">
        <v>301</v>
      </c>
      <c r="E259" s="663">
        <v>100</v>
      </c>
      <c r="F259" s="662" t="s">
        <v>301</v>
      </c>
      <c r="G259" s="698">
        <v>46</v>
      </c>
      <c r="H259" s="665">
        <f t="shared" si="46"/>
        <v>55.199999999999996</v>
      </c>
      <c r="I259" s="665" t="s">
        <v>634</v>
      </c>
      <c r="J259" s="677" t="s">
        <v>1015</v>
      </c>
      <c r="K259" s="745" t="s">
        <v>17</v>
      </c>
      <c r="L259" s="669">
        <f t="shared" si="48"/>
        <v>4600</v>
      </c>
      <c r="M259" s="673"/>
    </row>
    <row r="260" spans="1:13" s="652" customFormat="1" ht="26.4" x14ac:dyDescent="0.25">
      <c r="A260" s="643">
        <v>70947</v>
      </c>
      <c r="B260" s="679">
        <v>26303777</v>
      </c>
      <c r="C260" s="680" t="s">
        <v>1016</v>
      </c>
      <c r="D260" s="662" t="s">
        <v>301</v>
      </c>
      <c r="E260" s="663">
        <v>100</v>
      </c>
      <c r="F260" s="662" t="s">
        <v>301</v>
      </c>
      <c r="G260" s="698">
        <v>96</v>
      </c>
      <c r="H260" s="665">
        <f t="shared" si="46"/>
        <v>115.19999999999999</v>
      </c>
      <c r="I260" s="665" t="s">
        <v>634</v>
      </c>
      <c r="J260" s="677" t="s">
        <v>1017</v>
      </c>
      <c r="K260" s="672" t="s">
        <v>22</v>
      </c>
      <c r="L260" s="669">
        <f t="shared" si="48"/>
        <v>9600</v>
      </c>
      <c r="M260" s="673"/>
    </row>
    <row r="261" spans="1:13" s="652" customFormat="1" ht="30" x14ac:dyDescent="0.25">
      <c r="A261" s="643">
        <v>70920</v>
      </c>
      <c r="B261" s="679">
        <v>26303767</v>
      </c>
      <c r="C261" s="680" t="s">
        <v>1018</v>
      </c>
      <c r="D261" s="662" t="s">
        <v>301</v>
      </c>
      <c r="E261" s="663">
        <v>100</v>
      </c>
      <c r="F261" s="662" t="s">
        <v>301</v>
      </c>
      <c r="G261" s="698">
        <v>45</v>
      </c>
      <c r="H261" s="665">
        <f t="shared" si="46"/>
        <v>54</v>
      </c>
      <c r="I261" s="665" t="s">
        <v>634</v>
      </c>
      <c r="J261" s="677" t="s">
        <v>1019</v>
      </c>
      <c r="K261" s="672" t="s">
        <v>22</v>
      </c>
      <c r="L261" s="669">
        <f t="shared" si="48"/>
        <v>4500</v>
      </c>
      <c r="M261" s="673"/>
    </row>
    <row r="262" spans="1:13" s="652" customFormat="1" ht="30" x14ac:dyDescent="0.25">
      <c r="A262" s="643">
        <v>70901</v>
      </c>
      <c r="B262" s="679">
        <v>26303768</v>
      </c>
      <c r="C262" s="680" t="s">
        <v>1020</v>
      </c>
      <c r="D262" s="662" t="s">
        <v>301</v>
      </c>
      <c r="E262" s="663">
        <v>100</v>
      </c>
      <c r="F262" s="662" t="s">
        <v>301</v>
      </c>
      <c r="G262" s="698">
        <v>53</v>
      </c>
      <c r="H262" s="665">
        <f t="shared" si="46"/>
        <v>63.599999999999994</v>
      </c>
      <c r="I262" s="665" t="s">
        <v>634</v>
      </c>
      <c r="J262" s="677" t="s">
        <v>1021</v>
      </c>
      <c r="K262" s="672" t="s">
        <v>22</v>
      </c>
      <c r="L262" s="669">
        <f t="shared" si="48"/>
        <v>5300</v>
      </c>
      <c r="M262" s="673"/>
    </row>
    <row r="263" spans="1:13" s="652" customFormat="1" ht="30" x14ac:dyDescent="0.25">
      <c r="A263" s="643">
        <v>70915</v>
      </c>
      <c r="B263" s="679">
        <v>26303769</v>
      </c>
      <c r="C263" s="680" t="s">
        <v>1022</v>
      </c>
      <c r="D263" s="662" t="s">
        <v>301</v>
      </c>
      <c r="E263" s="663">
        <v>100</v>
      </c>
      <c r="F263" s="662" t="s">
        <v>301</v>
      </c>
      <c r="G263" s="698">
        <v>66</v>
      </c>
      <c r="H263" s="665">
        <f t="shared" si="46"/>
        <v>79.2</v>
      </c>
      <c r="I263" s="665" t="s">
        <v>634</v>
      </c>
      <c r="J263" s="677" t="s">
        <v>1023</v>
      </c>
      <c r="K263" s="672" t="s">
        <v>22</v>
      </c>
      <c r="L263" s="669">
        <f t="shared" si="48"/>
        <v>6600</v>
      </c>
      <c r="M263" s="673"/>
    </row>
    <row r="264" spans="1:13" s="652" customFormat="1" ht="30" x14ac:dyDescent="0.25">
      <c r="A264" s="643">
        <v>70907</v>
      </c>
      <c r="B264" s="679">
        <v>26303770</v>
      </c>
      <c r="C264" s="680" t="s">
        <v>1024</v>
      </c>
      <c r="D264" s="662" t="s">
        <v>301</v>
      </c>
      <c r="E264" s="663">
        <v>100</v>
      </c>
      <c r="F264" s="662" t="s">
        <v>301</v>
      </c>
      <c r="G264" s="698">
        <v>96</v>
      </c>
      <c r="H264" s="665">
        <f t="shared" si="46"/>
        <v>115.19999999999999</v>
      </c>
      <c r="I264" s="665" t="s">
        <v>634</v>
      </c>
      <c r="J264" s="677" t="s">
        <v>1025</v>
      </c>
      <c r="K264" s="672" t="s">
        <v>22</v>
      </c>
      <c r="L264" s="669">
        <f t="shared" si="48"/>
        <v>9600</v>
      </c>
      <c r="M264" s="673"/>
    </row>
    <row r="265" spans="1:13" s="681" customFormat="1" x14ac:dyDescent="0.25">
      <c r="A265" s="697">
        <v>70351</v>
      </c>
      <c r="B265" s="679">
        <v>26303789</v>
      </c>
      <c r="C265" s="680" t="s">
        <v>1026</v>
      </c>
      <c r="D265" s="662" t="s">
        <v>301</v>
      </c>
      <c r="E265" s="663">
        <v>100</v>
      </c>
      <c r="F265" s="662" t="s">
        <v>301</v>
      </c>
      <c r="G265" s="698">
        <v>220</v>
      </c>
      <c r="H265" s="665">
        <f t="shared" si="46"/>
        <v>264</v>
      </c>
      <c r="I265" s="665" t="s">
        <v>634</v>
      </c>
      <c r="J265" s="677" t="s">
        <v>1027</v>
      </c>
      <c r="K265" s="672" t="s">
        <v>22</v>
      </c>
      <c r="L265" s="669">
        <f t="shared" si="48"/>
        <v>22000</v>
      </c>
      <c r="M265" s="673"/>
    </row>
    <row r="266" spans="1:13" s="681" customFormat="1" x14ac:dyDescent="0.25">
      <c r="A266" s="697"/>
      <c r="B266" s="679">
        <v>26303798</v>
      </c>
      <c r="C266" s="680" t="s">
        <v>1026</v>
      </c>
      <c r="D266" s="662" t="s">
        <v>301</v>
      </c>
      <c r="E266" s="663">
        <v>50</v>
      </c>
      <c r="F266" s="662" t="s">
        <v>301</v>
      </c>
      <c r="G266" s="698">
        <v>410</v>
      </c>
      <c r="H266" s="665">
        <f t="shared" si="46"/>
        <v>492</v>
      </c>
      <c r="I266" s="665" t="s">
        <v>634</v>
      </c>
      <c r="J266" s="677" t="s">
        <v>1028</v>
      </c>
      <c r="K266" s="746" t="s">
        <v>22</v>
      </c>
      <c r="L266" s="669">
        <f t="shared" si="48"/>
        <v>20500</v>
      </c>
      <c r="M266" s="673"/>
    </row>
    <row r="267" spans="1:13" s="652" customFormat="1" x14ac:dyDescent="0.25">
      <c r="A267" s="643"/>
      <c r="B267" s="729">
        <v>26311634</v>
      </c>
      <c r="C267" s="692" t="s">
        <v>1029</v>
      </c>
      <c r="D267" s="731" t="s">
        <v>301</v>
      </c>
      <c r="E267" s="740">
        <v>100</v>
      </c>
      <c r="F267" s="731" t="s">
        <v>301</v>
      </c>
      <c r="G267" s="725">
        <v>206</v>
      </c>
      <c r="H267" s="732">
        <f>G267*1.2</f>
        <v>247.2</v>
      </c>
      <c r="I267" s="732" t="s">
        <v>634</v>
      </c>
      <c r="J267" s="733" t="s">
        <v>1030</v>
      </c>
      <c r="K267" s="672" t="s">
        <v>22</v>
      </c>
      <c r="L267" s="669">
        <f>G267*E267</f>
        <v>20600</v>
      </c>
      <c r="M267" s="673"/>
    </row>
    <row r="268" spans="1:13" s="652" customFormat="1" x14ac:dyDescent="0.25">
      <c r="A268" s="643">
        <v>70222</v>
      </c>
      <c r="B268" s="679">
        <v>26300900</v>
      </c>
      <c r="C268" s="680" t="s">
        <v>1031</v>
      </c>
      <c r="D268" s="662" t="s">
        <v>301</v>
      </c>
      <c r="E268" s="663">
        <v>100</v>
      </c>
      <c r="F268" s="662" t="s">
        <v>301</v>
      </c>
      <c r="G268" s="698">
        <v>23</v>
      </c>
      <c r="H268" s="665">
        <f>G268*1.2</f>
        <v>27.599999999999998</v>
      </c>
      <c r="I268" s="665" t="s">
        <v>634</v>
      </c>
      <c r="J268" s="677" t="s">
        <v>1032</v>
      </c>
      <c r="K268" s="672" t="s">
        <v>22</v>
      </c>
      <c r="L268" s="669">
        <f>G268*E268</f>
        <v>2300</v>
      </c>
      <c r="M268" s="673"/>
    </row>
    <row r="269" spans="1:13" s="652" customFormat="1" x14ac:dyDescent="0.25">
      <c r="A269" s="706">
        <v>70190</v>
      </c>
      <c r="B269" s="707">
        <v>26311632</v>
      </c>
      <c r="C269" s="708" t="s">
        <v>1033</v>
      </c>
      <c r="D269" s="709" t="s">
        <v>301</v>
      </c>
      <c r="E269" s="710">
        <v>100</v>
      </c>
      <c r="F269" s="709" t="s">
        <v>301</v>
      </c>
      <c r="G269" s="711">
        <v>28</v>
      </c>
      <c r="H269" s="712">
        <f t="shared" ref="H269:H270" si="49">G269*1.2</f>
        <v>33.6</v>
      </c>
      <c r="I269" s="712" t="s">
        <v>634</v>
      </c>
      <c r="J269" s="713" t="s">
        <v>1034</v>
      </c>
      <c r="K269" s="714" t="s">
        <v>22</v>
      </c>
      <c r="L269" s="715">
        <f t="shared" ref="L269:L270" si="50">G269*E269</f>
        <v>2800</v>
      </c>
      <c r="M269" s="673"/>
    </row>
    <row r="270" spans="1:13" s="652" customFormat="1" x14ac:dyDescent="0.25">
      <c r="A270" s="643"/>
      <c r="B270" s="729">
        <v>26312632</v>
      </c>
      <c r="C270" s="730" t="s">
        <v>1035</v>
      </c>
      <c r="D270" s="731" t="s">
        <v>301</v>
      </c>
      <c r="E270" s="740">
        <v>50</v>
      </c>
      <c r="F270" s="731" t="s">
        <v>301</v>
      </c>
      <c r="G270" s="725">
        <v>30</v>
      </c>
      <c r="H270" s="732">
        <f t="shared" si="49"/>
        <v>36</v>
      </c>
      <c r="I270" s="732" t="s">
        <v>634</v>
      </c>
      <c r="J270" s="733" t="s">
        <v>1036</v>
      </c>
      <c r="K270" s="734" t="s">
        <v>22</v>
      </c>
      <c r="L270" s="735">
        <f t="shared" si="50"/>
        <v>1500</v>
      </c>
      <c r="M270" s="673"/>
    </row>
    <row r="271" spans="1:13" s="652" customFormat="1" x14ac:dyDescent="0.25">
      <c r="A271" s="706">
        <v>70219</v>
      </c>
      <c r="B271" s="707">
        <v>26300032</v>
      </c>
      <c r="C271" s="708" t="s">
        <v>1037</v>
      </c>
      <c r="D271" s="709" t="s">
        <v>301</v>
      </c>
      <c r="E271" s="710">
        <v>250</v>
      </c>
      <c r="F271" s="709" t="s">
        <v>301</v>
      </c>
      <c r="G271" s="711">
        <v>14</v>
      </c>
      <c r="H271" s="712">
        <f t="shared" si="46"/>
        <v>16.8</v>
      </c>
      <c r="I271" s="712" t="s">
        <v>634</v>
      </c>
      <c r="J271" s="713" t="s">
        <v>1038</v>
      </c>
      <c r="K271" s="714" t="s">
        <v>50</v>
      </c>
      <c r="L271" s="715">
        <f t="shared" si="48"/>
        <v>3500</v>
      </c>
      <c r="M271" s="673"/>
    </row>
    <row r="272" spans="1:13" s="652" customFormat="1" x14ac:dyDescent="0.25">
      <c r="A272" s="643"/>
      <c r="B272" s="729">
        <v>26300132</v>
      </c>
      <c r="C272" s="730" t="s">
        <v>1039</v>
      </c>
      <c r="D272" s="731" t="s">
        <v>301</v>
      </c>
      <c r="E272" s="740">
        <v>100</v>
      </c>
      <c r="F272" s="731" t="s">
        <v>301</v>
      </c>
      <c r="G272" s="725">
        <v>17</v>
      </c>
      <c r="H272" s="732">
        <f t="shared" si="46"/>
        <v>20.399999999999999</v>
      </c>
      <c r="I272" s="732" t="s">
        <v>634</v>
      </c>
      <c r="J272" s="733" t="s">
        <v>1040</v>
      </c>
      <c r="K272" s="734" t="s">
        <v>50</v>
      </c>
      <c r="L272" s="735">
        <f t="shared" si="48"/>
        <v>1700</v>
      </c>
      <c r="M272" s="673"/>
    </row>
    <row r="273" spans="1:14" s="652" customFormat="1" ht="26.4" x14ac:dyDescent="0.25">
      <c r="A273" s="706">
        <v>70209</v>
      </c>
      <c r="B273" s="707">
        <v>26300214</v>
      </c>
      <c r="C273" s="708" t="s">
        <v>1041</v>
      </c>
      <c r="D273" s="709" t="s">
        <v>301</v>
      </c>
      <c r="E273" s="710">
        <v>250</v>
      </c>
      <c r="F273" s="709" t="s">
        <v>301</v>
      </c>
      <c r="G273" s="711">
        <v>16</v>
      </c>
      <c r="H273" s="712">
        <f t="shared" si="46"/>
        <v>19.2</v>
      </c>
      <c r="I273" s="712" t="s">
        <v>634</v>
      </c>
      <c r="J273" s="713" t="s">
        <v>1042</v>
      </c>
      <c r="K273" s="736" t="s">
        <v>17</v>
      </c>
      <c r="L273" s="715">
        <f t="shared" si="48"/>
        <v>4000</v>
      </c>
      <c r="M273" s="673"/>
    </row>
    <row r="274" spans="1:14" s="652" customFormat="1" ht="26.4" x14ac:dyDescent="0.25">
      <c r="A274" s="643"/>
      <c r="B274" s="729">
        <v>26300314</v>
      </c>
      <c r="C274" s="730" t="s">
        <v>1043</v>
      </c>
      <c r="D274" s="731" t="s">
        <v>301</v>
      </c>
      <c r="E274" s="740">
        <v>100</v>
      </c>
      <c r="F274" s="731" t="s">
        <v>301</v>
      </c>
      <c r="G274" s="725">
        <v>18</v>
      </c>
      <c r="H274" s="732">
        <f t="shared" si="46"/>
        <v>21.599999999999998</v>
      </c>
      <c r="I274" s="732" t="s">
        <v>634</v>
      </c>
      <c r="J274" s="733" t="s">
        <v>1044</v>
      </c>
      <c r="K274" s="741" t="s">
        <v>17</v>
      </c>
      <c r="L274" s="735">
        <f t="shared" si="48"/>
        <v>1800</v>
      </c>
      <c r="M274" s="673"/>
    </row>
    <row r="275" spans="1:14" s="652" customFormat="1" x14ac:dyDescent="0.25">
      <c r="A275" s="706">
        <v>70232</v>
      </c>
      <c r="B275" s="707">
        <v>26300299</v>
      </c>
      <c r="C275" s="708" t="s">
        <v>1045</v>
      </c>
      <c r="D275" s="709" t="s">
        <v>301</v>
      </c>
      <c r="E275" s="710">
        <v>100</v>
      </c>
      <c r="F275" s="709" t="s">
        <v>301</v>
      </c>
      <c r="G275" s="711">
        <v>24</v>
      </c>
      <c r="H275" s="712">
        <f t="shared" si="46"/>
        <v>28.799999999999997</v>
      </c>
      <c r="I275" s="712" t="s">
        <v>634</v>
      </c>
      <c r="J275" s="713" t="s">
        <v>1046</v>
      </c>
      <c r="K275" s="714" t="s">
        <v>22</v>
      </c>
      <c r="L275" s="715">
        <f t="shared" si="48"/>
        <v>2400</v>
      </c>
      <c r="M275" s="673"/>
    </row>
    <row r="276" spans="1:14" s="652" customFormat="1" x14ac:dyDescent="0.25">
      <c r="A276" s="643"/>
      <c r="B276" s="729">
        <v>26301299</v>
      </c>
      <c r="C276" s="730" t="s">
        <v>1047</v>
      </c>
      <c r="D276" s="731" t="s">
        <v>301</v>
      </c>
      <c r="E276" s="740">
        <v>50</v>
      </c>
      <c r="F276" s="731" t="s">
        <v>301</v>
      </c>
      <c r="G276" s="725">
        <v>26</v>
      </c>
      <c r="H276" s="732">
        <f t="shared" si="46"/>
        <v>31.2</v>
      </c>
      <c r="I276" s="732" t="s">
        <v>634</v>
      </c>
      <c r="J276" s="733" t="s">
        <v>1048</v>
      </c>
      <c r="K276" s="734" t="s">
        <v>22</v>
      </c>
      <c r="L276" s="735">
        <f t="shared" si="48"/>
        <v>1300</v>
      </c>
      <c r="M276" s="673"/>
    </row>
    <row r="277" spans="1:14" s="652" customFormat="1" x14ac:dyDescent="0.25">
      <c r="A277" s="643">
        <v>70212</v>
      </c>
      <c r="B277" s="679">
        <v>26300149</v>
      </c>
      <c r="C277" s="680" t="s">
        <v>1049</v>
      </c>
      <c r="D277" s="662" t="s">
        <v>301</v>
      </c>
      <c r="E277" s="663">
        <v>100</v>
      </c>
      <c r="F277" s="662" t="s">
        <v>301</v>
      </c>
      <c r="G277" s="698">
        <v>25</v>
      </c>
      <c r="H277" s="665">
        <f>G277*1.2</f>
        <v>30</v>
      </c>
      <c r="I277" s="665" t="s">
        <v>634</v>
      </c>
      <c r="J277" s="677" t="s">
        <v>1050</v>
      </c>
      <c r="K277" s="672" t="s">
        <v>22</v>
      </c>
      <c r="L277" s="669">
        <f>G277*E277</f>
        <v>2500</v>
      </c>
      <c r="M277" s="673"/>
    </row>
    <row r="278" spans="1:14" s="652" customFormat="1" x14ac:dyDescent="0.25">
      <c r="A278" s="643">
        <v>70207</v>
      </c>
      <c r="B278" s="679">
        <v>26300152</v>
      </c>
      <c r="C278" s="680" t="s">
        <v>1051</v>
      </c>
      <c r="D278" s="662" t="s">
        <v>301</v>
      </c>
      <c r="E278" s="663">
        <v>100</v>
      </c>
      <c r="F278" s="662" t="s">
        <v>301</v>
      </c>
      <c r="G278" s="698">
        <v>31</v>
      </c>
      <c r="H278" s="665">
        <f>G278*1.2</f>
        <v>37.199999999999996</v>
      </c>
      <c r="I278" s="665" t="s">
        <v>634</v>
      </c>
      <c r="J278" s="677" t="s">
        <v>1052</v>
      </c>
      <c r="K278" s="672" t="s">
        <v>22</v>
      </c>
      <c r="L278" s="669">
        <f>G278*E278</f>
        <v>3100</v>
      </c>
      <c r="M278" s="673"/>
    </row>
    <row r="279" spans="1:14" s="652" customFormat="1" x14ac:dyDescent="0.25">
      <c r="A279" s="747">
        <v>71434</v>
      </c>
      <c r="B279" s="744">
        <v>26300912</v>
      </c>
      <c r="C279" s="680" t="s">
        <v>1053</v>
      </c>
      <c r="D279" s="662" t="s">
        <v>301</v>
      </c>
      <c r="E279" s="663">
        <v>100</v>
      </c>
      <c r="F279" s="662" t="s">
        <v>301</v>
      </c>
      <c r="G279" s="698">
        <v>2200</v>
      </c>
      <c r="H279" s="665">
        <f t="shared" si="46"/>
        <v>2640</v>
      </c>
      <c r="I279" s="665" t="s">
        <v>782</v>
      </c>
      <c r="J279" s="748" t="s">
        <v>1054</v>
      </c>
      <c r="K279" s="745" t="s">
        <v>17</v>
      </c>
      <c r="L279" s="722">
        <f t="shared" ref="L279" si="51">G279</f>
        <v>2200</v>
      </c>
      <c r="M279" s="723"/>
    </row>
    <row r="280" spans="1:14" s="652" customFormat="1" x14ac:dyDescent="0.25">
      <c r="A280" s="643">
        <v>70251</v>
      </c>
      <c r="B280" s="679">
        <v>26300043</v>
      </c>
      <c r="C280" s="680" t="s">
        <v>1055</v>
      </c>
      <c r="D280" s="662" t="s">
        <v>301</v>
      </c>
      <c r="E280" s="663">
        <v>100</v>
      </c>
      <c r="F280" s="662" t="s">
        <v>301</v>
      </c>
      <c r="G280" s="698">
        <v>20</v>
      </c>
      <c r="H280" s="665">
        <f t="shared" si="46"/>
        <v>24</v>
      </c>
      <c r="I280" s="665" t="s">
        <v>634</v>
      </c>
      <c r="J280" s="677" t="s">
        <v>1056</v>
      </c>
      <c r="K280" s="672" t="s">
        <v>22</v>
      </c>
      <c r="L280" s="669">
        <f t="shared" ref="L280:L292" si="52">G280*E280</f>
        <v>2000</v>
      </c>
      <c r="M280" s="673"/>
      <c r="N280" s="553"/>
    </row>
    <row r="281" spans="1:14" s="652" customFormat="1" x14ac:dyDescent="0.25">
      <c r="A281" s="643"/>
      <c r="B281" s="679">
        <v>26300047</v>
      </c>
      <c r="C281" s="680" t="s">
        <v>1057</v>
      </c>
      <c r="D281" s="662"/>
      <c r="E281" s="663">
        <v>20</v>
      </c>
      <c r="F281" s="662"/>
      <c r="G281" s="698">
        <v>243</v>
      </c>
      <c r="H281" s="665">
        <f t="shared" si="46"/>
        <v>291.59999999999997</v>
      </c>
      <c r="I281" s="665" t="s">
        <v>634</v>
      </c>
      <c r="J281" s="677" t="s">
        <v>1058</v>
      </c>
      <c r="K281" s="672" t="s">
        <v>22</v>
      </c>
      <c r="L281" s="669">
        <f t="shared" si="52"/>
        <v>4860</v>
      </c>
      <c r="M281" s="673"/>
    </row>
    <row r="282" spans="1:14" s="652" customFormat="1" ht="26.4" x14ac:dyDescent="0.25">
      <c r="A282" s="643">
        <v>70449</v>
      </c>
      <c r="B282" s="679">
        <v>26300048</v>
      </c>
      <c r="C282" s="680" t="s">
        <v>1059</v>
      </c>
      <c r="D282" s="662"/>
      <c r="E282" s="663">
        <v>24</v>
      </c>
      <c r="F282" s="662"/>
      <c r="G282" s="698">
        <v>232</v>
      </c>
      <c r="H282" s="665">
        <f t="shared" si="46"/>
        <v>278.39999999999998</v>
      </c>
      <c r="I282" s="665" t="s">
        <v>634</v>
      </c>
      <c r="J282" s="677" t="s">
        <v>1060</v>
      </c>
      <c r="K282" s="672" t="s">
        <v>22</v>
      </c>
      <c r="L282" s="669">
        <f t="shared" si="52"/>
        <v>5568</v>
      </c>
      <c r="M282" s="673"/>
    </row>
    <row r="283" spans="1:14" s="652" customFormat="1" x14ac:dyDescent="0.25">
      <c r="A283" s="643"/>
      <c r="B283" s="679">
        <v>26300049</v>
      </c>
      <c r="C283" s="680" t="s">
        <v>1061</v>
      </c>
      <c r="D283" s="662"/>
      <c r="E283" s="663">
        <v>24</v>
      </c>
      <c r="F283" s="662"/>
      <c r="G283" s="698">
        <v>232</v>
      </c>
      <c r="H283" s="665">
        <f t="shared" si="46"/>
        <v>278.39999999999998</v>
      </c>
      <c r="I283" s="665" t="s">
        <v>634</v>
      </c>
      <c r="J283" s="677" t="s">
        <v>1062</v>
      </c>
      <c r="K283" s="672" t="s">
        <v>22</v>
      </c>
      <c r="L283" s="669">
        <f t="shared" si="52"/>
        <v>5568</v>
      </c>
      <c r="M283" s="673"/>
    </row>
    <row r="284" spans="1:14" s="652" customFormat="1" x14ac:dyDescent="0.25">
      <c r="A284" s="643">
        <v>70501</v>
      </c>
      <c r="B284" s="744">
        <v>26311286</v>
      </c>
      <c r="C284" s="680" t="s">
        <v>1063</v>
      </c>
      <c r="D284" s="662" t="s">
        <v>301</v>
      </c>
      <c r="E284" s="663">
        <v>100</v>
      </c>
      <c r="F284" s="662" t="s">
        <v>301</v>
      </c>
      <c r="G284" s="698">
        <v>29</v>
      </c>
      <c r="H284" s="665">
        <f t="shared" si="46"/>
        <v>34.799999999999997</v>
      </c>
      <c r="I284" s="665" t="s">
        <v>634</v>
      </c>
      <c r="J284" s="677" t="s">
        <v>1064</v>
      </c>
      <c r="K284" s="745" t="s">
        <v>17</v>
      </c>
      <c r="L284" s="669">
        <f t="shared" si="52"/>
        <v>2900</v>
      </c>
      <c r="M284" s="673"/>
    </row>
    <row r="285" spans="1:14" s="652" customFormat="1" ht="26.4" x14ac:dyDescent="0.25">
      <c r="A285" s="643"/>
      <c r="B285" s="679">
        <v>26311287</v>
      </c>
      <c r="C285" s="680" t="s">
        <v>1065</v>
      </c>
      <c r="D285" s="662" t="s">
        <v>301</v>
      </c>
      <c r="E285" s="663">
        <v>100</v>
      </c>
      <c r="F285" s="662" t="s">
        <v>301</v>
      </c>
      <c r="G285" s="698">
        <v>59</v>
      </c>
      <c r="H285" s="665">
        <f>G285*1.2</f>
        <v>70.8</v>
      </c>
      <c r="I285" s="665" t="s">
        <v>634</v>
      </c>
      <c r="J285" s="677" t="s">
        <v>1066</v>
      </c>
      <c r="K285" s="672" t="s">
        <v>22</v>
      </c>
      <c r="L285" s="669">
        <f>G285*E285</f>
        <v>5900</v>
      </c>
      <c r="M285" s="673"/>
    </row>
    <row r="286" spans="1:14" s="652" customFormat="1" ht="26.4" x14ac:dyDescent="0.25">
      <c r="A286" s="643">
        <v>70316</v>
      </c>
      <c r="B286" s="679">
        <v>26300028</v>
      </c>
      <c r="C286" s="680" t="s">
        <v>1067</v>
      </c>
      <c r="D286" s="662" t="s">
        <v>301</v>
      </c>
      <c r="E286" s="663">
        <v>12</v>
      </c>
      <c r="F286" s="662" t="s">
        <v>301</v>
      </c>
      <c r="G286" s="698">
        <v>259</v>
      </c>
      <c r="H286" s="665">
        <f t="shared" ref="H286" si="53">G286*1.2</f>
        <v>310.8</v>
      </c>
      <c r="I286" s="665" t="s">
        <v>634</v>
      </c>
      <c r="J286" s="749" t="s">
        <v>1068</v>
      </c>
      <c r="K286" s="672" t="s">
        <v>22</v>
      </c>
      <c r="L286" s="669">
        <f t="shared" ref="L286" si="54">G286*E286</f>
        <v>3108</v>
      </c>
      <c r="M286" s="673"/>
    </row>
    <row r="287" spans="1:14" s="652" customFormat="1" ht="26.4" x14ac:dyDescent="0.25">
      <c r="A287" s="678">
        <v>70320</v>
      </c>
      <c r="B287" s="679">
        <v>26300031</v>
      </c>
      <c r="C287" s="680" t="s">
        <v>1069</v>
      </c>
      <c r="D287" s="662" t="s">
        <v>301</v>
      </c>
      <c r="E287" s="663">
        <v>12</v>
      </c>
      <c r="F287" s="662" t="s">
        <v>301</v>
      </c>
      <c r="G287" s="698">
        <v>320</v>
      </c>
      <c r="H287" s="665">
        <f t="shared" si="46"/>
        <v>384</v>
      </c>
      <c r="I287" s="665" t="s">
        <v>634</v>
      </c>
      <c r="J287" s="749" t="s">
        <v>1070</v>
      </c>
      <c r="K287" s="672" t="s">
        <v>22</v>
      </c>
      <c r="L287" s="669">
        <f t="shared" si="52"/>
        <v>3840</v>
      </c>
      <c r="M287" s="673"/>
    </row>
    <row r="288" spans="1:14" s="652" customFormat="1" ht="26.4" x14ac:dyDescent="0.25">
      <c r="A288" s="643">
        <v>70319</v>
      </c>
      <c r="B288" s="679">
        <v>26300033</v>
      </c>
      <c r="C288" s="680" t="s">
        <v>1071</v>
      </c>
      <c r="D288" s="662" t="s">
        <v>301</v>
      </c>
      <c r="E288" s="663">
        <v>12</v>
      </c>
      <c r="F288" s="662" t="s">
        <v>301</v>
      </c>
      <c r="G288" s="698">
        <v>370</v>
      </c>
      <c r="H288" s="665">
        <f t="shared" si="46"/>
        <v>444</v>
      </c>
      <c r="I288" s="665" t="s">
        <v>634</v>
      </c>
      <c r="J288" s="749" t="s">
        <v>1072</v>
      </c>
      <c r="K288" s="672" t="s">
        <v>22</v>
      </c>
      <c r="L288" s="669">
        <f t="shared" si="52"/>
        <v>4440</v>
      </c>
      <c r="M288" s="673"/>
    </row>
    <row r="289" spans="1:13" s="652" customFormat="1" ht="30" x14ac:dyDescent="0.25">
      <c r="A289" s="643">
        <v>77047</v>
      </c>
      <c r="B289" s="679">
        <v>26300080</v>
      </c>
      <c r="C289" s="680" t="s">
        <v>1073</v>
      </c>
      <c r="D289" s="662" t="s">
        <v>301</v>
      </c>
      <c r="E289" s="663">
        <v>100</v>
      </c>
      <c r="F289" s="662" t="s">
        <v>301</v>
      </c>
      <c r="G289" s="698">
        <v>34</v>
      </c>
      <c r="H289" s="665">
        <f t="shared" si="46"/>
        <v>40.799999999999997</v>
      </c>
      <c r="I289" s="665" t="s">
        <v>634</v>
      </c>
      <c r="J289" s="677" t="s">
        <v>1074</v>
      </c>
      <c r="K289" s="672" t="s">
        <v>22</v>
      </c>
      <c r="L289" s="669">
        <f t="shared" si="52"/>
        <v>3400</v>
      </c>
      <c r="M289" s="673"/>
    </row>
    <row r="290" spans="1:13" s="652" customFormat="1" ht="30" x14ac:dyDescent="0.25">
      <c r="A290" s="643">
        <v>77057</v>
      </c>
      <c r="B290" s="679">
        <v>26300181</v>
      </c>
      <c r="C290" s="680" t="s">
        <v>1075</v>
      </c>
      <c r="D290" s="662">
        <v>3</v>
      </c>
      <c r="E290" s="663">
        <v>50</v>
      </c>
      <c r="F290" s="662">
        <f>D290*E290</f>
        <v>150</v>
      </c>
      <c r="G290" s="698">
        <v>31</v>
      </c>
      <c r="H290" s="665">
        <f t="shared" si="46"/>
        <v>37.199999999999996</v>
      </c>
      <c r="I290" s="665" t="s">
        <v>536</v>
      </c>
      <c r="J290" s="677" t="s">
        <v>1076</v>
      </c>
      <c r="K290" s="672" t="s">
        <v>22</v>
      </c>
      <c r="L290" s="669">
        <f t="shared" si="52"/>
        <v>1550</v>
      </c>
      <c r="M290" s="673"/>
    </row>
    <row r="291" spans="1:13" s="652" customFormat="1" ht="26.4" x14ac:dyDescent="0.25">
      <c r="A291" s="643">
        <v>70961</v>
      </c>
      <c r="B291" s="679">
        <v>26300715</v>
      </c>
      <c r="C291" s="680" t="s">
        <v>1077</v>
      </c>
      <c r="D291" s="662" t="s">
        <v>301</v>
      </c>
      <c r="E291" s="663">
        <v>50</v>
      </c>
      <c r="F291" s="662" t="s">
        <v>301</v>
      </c>
      <c r="G291" s="698">
        <v>73</v>
      </c>
      <c r="H291" s="665">
        <f t="shared" si="46"/>
        <v>87.6</v>
      </c>
      <c r="I291" s="665" t="s">
        <v>634</v>
      </c>
      <c r="J291" s="677" t="s">
        <v>1078</v>
      </c>
      <c r="K291" s="672" t="s">
        <v>22</v>
      </c>
      <c r="L291" s="669">
        <f t="shared" si="52"/>
        <v>3650</v>
      </c>
      <c r="M291" s="673"/>
    </row>
    <row r="292" spans="1:13" s="652" customFormat="1" ht="30" x14ac:dyDescent="0.25">
      <c r="A292" s="643">
        <v>70951</v>
      </c>
      <c r="B292" s="679">
        <v>26300716</v>
      </c>
      <c r="C292" s="680" t="s">
        <v>1079</v>
      </c>
      <c r="D292" s="662" t="s">
        <v>301</v>
      </c>
      <c r="E292" s="663">
        <v>12</v>
      </c>
      <c r="F292" s="662" t="s">
        <v>301</v>
      </c>
      <c r="G292" s="698">
        <v>690</v>
      </c>
      <c r="H292" s="665">
        <f t="shared" si="46"/>
        <v>828</v>
      </c>
      <c r="I292" s="665" t="s">
        <v>634</v>
      </c>
      <c r="J292" s="677" t="s">
        <v>1080</v>
      </c>
      <c r="K292" s="672" t="s">
        <v>22</v>
      </c>
      <c r="L292" s="669">
        <f t="shared" si="52"/>
        <v>8280</v>
      </c>
      <c r="M292" s="673"/>
    </row>
    <row r="293" spans="1:13" s="653" customFormat="1" ht="20.399999999999999" x14ac:dyDescent="0.25">
      <c r="A293" s="659"/>
      <c r="B293" s="683" t="s">
        <v>1081</v>
      </c>
      <c r="C293" s="684"/>
      <c r="D293" s="684"/>
      <c r="E293" s="684"/>
      <c r="F293" s="684"/>
      <c r="G293" s="684"/>
      <c r="H293" s="684"/>
      <c r="I293" s="684"/>
      <c r="J293" s="685"/>
      <c r="K293" s="686"/>
      <c r="L293" s="657"/>
      <c r="M293" s="687"/>
    </row>
    <row r="294" spans="1:13" s="652" customFormat="1" ht="30" x14ac:dyDescent="0.25">
      <c r="A294" s="706">
        <v>70960</v>
      </c>
      <c r="B294" s="707">
        <v>26300553</v>
      </c>
      <c r="C294" s="708" t="s">
        <v>1082</v>
      </c>
      <c r="D294" s="709" t="s">
        <v>301</v>
      </c>
      <c r="E294" s="709">
        <v>200</v>
      </c>
      <c r="F294" s="709" t="s">
        <v>301</v>
      </c>
      <c r="G294" s="711">
        <v>11</v>
      </c>
      <c r="H294" s="712">
        <f t="shared" ref="H294:H295" si="55">G294*1.2</f>
        <v>13.2</v>
      </c>
      <c r="I294" s="712" t="s">
        <v>634</v>
      </c>
      <c r="J294" s="713" t="s">
        <v>1083</v>
      </c>
      <c r="K294" s="736" t="s">
        <v>17</v>
      </c>
      <c r="L294" s="715">
        <f t="shared" ref="L294:L295" si="56">G294*E294</f>
        <v>2200</v>
      </c>
      <c r="M294" s="673"/>
    </row>
    <row r="295" spans="1:13" s="652" customFormat="1" ht="30" x14ac:dyDescent="0.25">
      <c r="A295" s="659"/>
      <c r="B295" s="729">
        <v>26300853</v>
      </c>
      <c r="C295" s="730" t="s">
        <v>1082</v>
      </c>
      <c r="D295" s="731" t="s">
        <v>301</v>
      </c>
      <c r="E295" s="731">
        <v>100</v>
      </c>
      <c r="F295" s="731" t="s">
        <v>301</v>
      </c>
      <c r="G295" s="725">
        <v>12</v>
      </c>
      <c r="H295" s="732">
        <f t="shared" si="55"/>
        <v>14.399999999999999</v>
      </c>
      <c r="I295" s="732" t="s">
        <v>634</v>
      </c>
      <c r="J295" s="733" t="s">
        <v>1084</v>
      </c>
      <c r="K295" s="741" t="s">
        <v>17</v>
      </c>
      <c r="L295" s="735">
        <f t="shared" si="56"/>
        <v>1200</v>
      </c>
      <c r="M295" s="673"/>
    </row>
    <row r="296" spans="1:13" s="652" customFormat="1" ht="30" x14ac:dyDescent="0.25">
      <c r="A296" s="659"/>
      <c r="B296" s="671">
        <v>26300574</v>
      </c>
      <c r="C296" s="661" t="s">
        <v>1085</v>
      </c>
      <c r="D296" s="674" t="s">
        <v>301</v>
      </c>
      <c r="E296" s="674">
        <v>100</v>
      </c>
      <c r="F296" s="674" t="s">
        <v>301</v>
      </c>
      <c r="G296" s="698">
        <v>17</v>
      </c>
      <c r="H296" s="666">
        <f>G296*1.2</f>
        <v>20.399999999999999</v>
      </c>
      <c r="I296" s="666" t="s">
        <v>634</v>
      </c>
      <c r="J296" s="676" t="s">
        <v>1086</v>
      </c>
      <c r="K296" s="672" t="s">
        <v>22</v>
      </c>
      <c r="L296" s="669">
        <f>G296*E296</f>
        <v>1700</v>
      </c>
      <c r="M296" s="673"/>
    </row>
    <row r="297" spans="1:13" s="652" customFormat="1" ht="26.4" x14ac:dyDescent="0.25">
      <c r="A297" s="659">
        <v>71401</v>
      </c>
      <c r="B297" s="660">
        <v>26300691</v>
      </c>
      <c r="C297" s="661" t="s">
        <v>1087</v>
      </c>
      <c r="D297" s="662" t="s">
        <v>301</v>
      </c>
      <c r="E297" s="662">
        <v>1</v>
      </c>
      <c r="F297" s="662" t="s">
        <v>301</v>
      </c>
      <c r="G297" s="698">
        <v>1140</v>
      </c>
      <c r="H297" s="665">
        <f t="shared" ref="H297:H324" si="57">G297*1.2</f>
        <v>1368</v>
      </c>
      <c r="I297" s="666" t="s">
        <v>782</v>
      </c>
      <c r="J297" s="677" t="s">
        <v>1088</v>
      </c>
      <c r="K297" s="745" t="s">
        <v>17</v>
      </c>
      <c r="L297" s="722">
        <f t="shared" ref="L297" si="58">G297</f>
        <v>1140</v>
      </c>
      <c r="M297" s="723"/>
    </row>
    <row r="298" spans="1:13" s="652" customFormat="1" x14ac:dyDescent="0.25">
      <c r="A298" s="659">
        <v>70226</v>
      </c>
      <c r="B298" s="660">
        <v>26300221</v>
      </c>
      <c r="C298" s="661" t="s">
        <v>1089</v>
      </c>
      <c r="D298" s="662" t="s">
        <v>301</v>
      </c>
      <c r="E298" s="663">
        <v>1</v>
      </c>
      <c r="F298" s="662" t="s">
        <v>301</v>
      </c>
      <c r="G298" s="698">
        <v>960</v>
      </c>
      <c r="H298" s="665">
        <f t="shared" si="57"/>
        <v>1152</v>
      </c>
      <c r="I298" s="666" t="s">
        <v>634</v>
      </c>
      <c r="J298" s="667" t="s">
        <v>1090</v>
      </c>
      <c r="K298" s="745" t="s">
        <v>17</v>
      </c>
      <c r="L298" s="669">
        <f t="shared" ref="L298:L299" si="59">G298*E298</f>
        <v>960</v>
      </c>
      <c r="M298" s="673"/>
    </row>
    <row r="299" spans="1:13" s="652" customFormat="1" x14ac:dyDescent="0.25">
      <c r="A299" s="659">
        <v>70932</v>
      </c>
      <c r="B299" s="660">
        <v>26300991</v>
      </c>
      <c r="C299" s="661" t="s">
        <v>1091</v>
      </c>
      <c r="D299" s="662" t="s">
        <v>301</v>
      </c>
      <c r="E299" s="662">
        <v>1</v>
      </c>
      <c r="F299" s="662" t="s">
        <v>301</v>
      </c>
      <c r="G299" s="698">
        <v>3540</v>
      </c>
      <c r="H299" s="665">
        <f t="shared" si="57"/>
        <v>4248</v>
      </c>
      <c r="I299" s="666" t="s">
        <v>634</v>
      </c>
      <c r="J299" s="667" t="s">
        <v>1092</v>
      </c>
      <c r="K299" s="745" t="s">
        <v>17</v>
      </c>
      <c r="L299" s="669">
        <f t="shared" si="59"/>
        <v>3540</v>
      </c>
      <c r="M299" s="673"/>
    </row>
    <row r="300" spans="1:13" s="652" customFormat="1" x14ac:dyDescent="0.25">
      <c r="A300" s="659">
        <v>70358</v>
      </c>
      <c r="B300" s="671">
        <v>26300144</v>
      </c>
      <c r="C300" s="661" t="s">
        <v>1093</v>
      </c>
      <c r="D300" s="662" t="s">
        <v>301</v>
      </c>
      <c r="E300" s="663">
        <v>100</v>
      </c>
      <c r="F300" s="662" t="s">
        <v>301</v>
      </c>
      <c r="G300" s="698">
        <v>960</v>
      </c>
      <c r="H300" s="665">
        <f t="shared" si="57"/>
        <v>1152</v>
      </c>
      <c r="I300" s="666" t="s">
        <v>782</v>
      </c>
      <c r="J300" s="667" t="s">
        <v>1094</v>
      </c>
      <c r="K300" s="672" t="s">
        <v>22</v>
      </c>
      <c r="L300" s="722">
        <f t="shared" ref="L300:L302" si="60">G300</f>
        <v>960</v>
      </c>
      <c r="M300" s="723"/>
    </row>
    <row r="301" spans="1:13" s="652" customFormat="1" x14ac:dyDescent="0.25">
      <c r="A301" s="659">
        <v>70199</v>
      </c>
      <c r="B301" s="671">
        <v>26300148</v>
      </c>
      <c r="C301" s="661" t="s">
        <v>1095</v>
      </c>
      <c r="D301" s="662" t="s">
        <v>301</v>
      </c>
      <c r="E301" s="663">
        <v>100</v>
      </c>
      <c r="F301" s="662" t="s">
        <v>301</v>
      </c>
      <c r="G301" s="698">
        <v>960</v>
      </c>
      <c r="H301" s="665">
        <f t="shared" si="57"/>
        <v>1152</v>
      </c>
      <c r="I301" s="666" t="s">
        <v>782</v>
      </c>
      <c r="J301" s="667" t="s">
        <v>1096</v>
      </c>
      <c r="K301" s="672" t="s">
        <v>22</v>
      </c>
      <c r="L301" s="722">
        <f t="shared" si="60"/>
        <v>960</v>
      </c>
      <c r="M301" s="723"/>
    </row>
    <row r="302" spans="1:13" s="652" customFormat="1" x14ac:dyDescent="0.25">
      <c r="A302" s="659">
        <v>70275</v>
      </c>
      <c r="B302" s="671">
        <v>26300158</v>
      </c>
      <c r="C302" s="661" t="s">
        <v>1097</v>
      </c>
      <c r="D302" s="662" t="s">
        <v>301</v>
      </c>
      <c r="E302" s="663">
        <v>100</v>
      </c>
      <c r="F302" s="662" t="s">
        <v>301</v>
      </c>
      <c r="G302" s="698">
        <v>960</v>
      </c>
      <c r="H302" s="665">
        <f t="shared" si="57"/>
        <v>1152</v>
      </c>
      <c r="I302" s="666" t="s">
        <v>782</v>
      </c>
      <c r="J302" s="667" t="s">
        <v>1098</v>
      </c>
      <c r="K302" s="672" t="s">
        <v>22</v>
      </c>
      <c r="L302" s="722">
        <f t="shared" si="60"/>
        <v>960</v>
      </c>
      <c r="M302" s="723"/>
    </row>
    <row r="303" spans="1:13" s="652" customFormat="1" x14ac:dyDescent="0.25">
      <c r="A303" s="659">
        <v>70247</v>
      </c>
      <c r="B303" s="671">
        <v>26300666</v>
      </c>
      <c r="C303" s="661" t="s">
        <v>1099</v>
      </c>
      <c r="D303" s="662" t="s">
        <v>301</v>
      </c>
      <c r="E303" s="663">
        <v>12</v>
      </c>
      <c r="F303" s="662" t="s">
        <v>301</v>
      </c>
      <c r="G303" s="698">
        <v>177</v>
      </c>
      <c r="H303" s="665">
        <f t="shared" si="57"/>
        <v>212.4</v>
      </c>
      <c r="I303" s="666" t="s">
        <v>634</v>
      </c>
      <c r="J303" s="667" t="s">
        <v>1100</v>
      </c>
      <c r="K303" s="672" t="s">
        <v>22</v>
      </c>
      <c r="L303" s="669">
        <f t="shared" ref="L303:L324" si="61">G303*E303</f>
        <v>2124</v>
      </c>
      <c r="M303" s="673"/>
    </row>
    <row r="304" spans="1:13" s="652" customFormat="1" ht="30" x14ac:dyDescent="0.25">
      <c r="A304" s="659">
        <v>46411</v>
      </c>
      <c r="B304" s="671">
        <v>26311608</v>
      </c>
      <c r="C304" s="661" t="s">
        <v>1101</v>
      </c>
      <c r="D304" s="662" t="s">
        <v>301</v>
      </c>
      <c r="E304" s="662">
        <v>1</v>
      </c>
      <c r="F304" s="662" t="s">
        <v>301</v>
      </c>
      <c r="G304" s="698">
        <v>14600</v>
      </c>
      <c r="H304" s="665">
        <f t="shared" si="57"/>
        <v>17520</v>
      </c>
      <c r="I304" s="666" t="s">
        <v>634</v>
      </c>
      <c r="J304" s="667" t="s">
        <v>1102</v>
      </c>
      <c r="K304" s="672" t="s">
        <v>22</v>
      </c>
      <c r="L304" s="669">
        <f t="shared" si="61"/>
        <v>14600</v>
      </c>
      <c r="M304" s="673"/>
    </row>
    <row r="305" spans="1:13" s="652" customFormat="1" ht="30" x14ac:dyDescent="0.25">
      <c r="A305" s="659">
        <v>46412</v>
      </c>
      <c r="B305" s="671">
        <v>26311609</v>
      </c>
      <c r="C305" s="661" t="s">
        <v>1103</v>
      </c>
      <c r="D305" s="662" t="s">
        <v>301</v>
      </c>
      <c r="E305" s="662">
        <v>1</v>
      </c>
      <c r="F305" s="662" t="s">
        <v>301</v>
      </c>
      <c r="G305" s="698">
        <v>20400</v>
      </c>
      <c r="H305" s="665">
        <f t="shared" si="57"/>
        <v>24480</v>
      </c>
      <c r="I305" s="666" t="s">
        <v>634</v>
      </c>
      <c r="J305" s="667" t="s">
        <v>1104</v>
      </c>
      <c r="K305" s="672" t="s">
        <v>22</v>
      </c>
      <c r="L305" s="669">
        <f t="shared" si="61"/>
        <v>20400</v>
      </c>
      <c r="M305" s="673"/>
    </row>
    <row r="306" spans="1:13" s="652" customFormat="1" ht="26.4" x14ac:dyDescent="0.25">
      <c r="A306" s="659">
        <v>46413</v>
      </c>
      <c r="B306" s="671">
        <v>26300480</v>
      </c>
      <c r="C306" s="661" t="s">
        <v>1105</v>
      </c>
      <c r="D306" s="662"/>
      <c r="E306" s="662">
        <v>1</v>
      </c>
      <c r="F306" s="662" t="s">
        <v>301</v>
      </c>
      <c r="G306" s="698">
        <v>6900</v>
      </c>
      <c r="H306" s="665">
        <f t="shared" si="57"/>
        <v>8280</v>
      </c>
      <c r="I306" s="666" t="s">
        <v>634</v>
      </c>
      <c r="J306" s="667" t="s">
        <v>1106</v>
      </c>
      <c r="K306" s="672" t="s">
        <v>22</v>
      </c>
      <c r="L306" s="669">
        <f t="shared" si="61"/>
        <v>6900</v>
      </c>
      <c r="M306" s="673"/>
    </row>
    <row r="307" spans="1:13" s="652" customFormat="1" x14ac:dyDescent="0.25">
      <c r="A307" s="659">
        <v>70400</v>
      </c>
      <c r="B307" s="671">
        <v>26312800</v>
      </c>
      <c r="C307" s="661" t="s">
        <v>1107</v>
      </c>
      <c r="D307" s="662" t="s">
        <v>301</v>
      </c>
      <c r="E307" s="662">
        <v>1</v>
      </c>
      <c r="F307" s="662" t="s">
        <v>301</v>
      </c>
      <c r="G307" s="698">
        <v>1910</v>
      </c>
      <c r="H307" s="665">
        <f t="shared" si="57"/>
        <v>2292</v>
      </c>
      <c r="I307" s="666" t="s">
        <v>634</v>
      </c>
      <c r="J307" s="667" t="s">
        <v>1108</v>
      </c>
      <c r="K307" s="672" t="s">
        <v>22</v>
      </c>
      <c r="L307" s="669">
        <f t="shared" si="61"/>
        <v>1910</v>
      </c>
      <c r="M307" s="673"/>
    </row>
    <row r="308" spans="1:13" s="652" customFormat="1" ht="30" x14ac:dyDescent="0.25">
      <c r="A308" s="659">
        <v>70933</v>
      </c>
      <c r="B308" s="671">
        <v>26300301</v>
      </c>
      <c r="C308" s="661" t="s">
        <v>1109</v>
      </c>
      <c r="D308" s="662" t="s">
        <v>301</v>
      </c>
      <c r="E308" s="663">
        <v>1</v>
      </c>
      <c r="F308" s="662" t="s">
        <v>301</v>
      </c>
      <c r="G308" s="698">
        <v>17100</v>
      </c>
      <c r="H308" s="665">
        <f t="shared" si="57"/>
        <v>20520</v>
      </c>
      <c r="I308" s="666" t="s">
        <v>634</v>
      </c>
      <c r="J308" s="667" t="s">
        <v>1110</v>
      </c>
      <c r="K308" s="672" t="s">
        <v>22</v>
      </c>
      <c r="L308" s="669">
        <f t="shared" si="61"/>
        <v>17100</v>
      </c>
      <c r="M308" s="673"/>
    </row>
    <row r="309" spans="1:13" s="652" customFormat="1" x14ac:dyDescent="0.25">
      <c r="A309" s="659">
        <v>70934</v>
      </c>
      <c r="B309" s="671">
        <v>26300685</v>
      </c>
      <c r="C309" s="661" t="s">
        <v>1111</v>
      </c>
      <c r="D309" s="662" t="s">
        <v>301</v>
      </c>
      <c r="E309" s="662">
        <v>1</v>
      </c>
      <c r="F309" s="662" t="s">
        <v>301</v>
      </c>
      <c r="G309" s="698">
        <v>620</v>
      </c>
      <c r="H309" s="665">
        <f t="shared" si="57"/>
        <v>744</v>
      </c>
      <c r="I309" s="666" t="s">
        <v>634</v>
      </c>
      <c r="J309" s="667" t="s">
        <v>1112</v>
      </c>
      <c r="K309" s="672" t="s">
        <v>22</v>
      </c>
      <c r="L309" s="669">
        <f t="shared" si="61"/>
        <v>620</v>
      </c>
      <c r="M309" s="673"/>
    </row>
    <row r="310" spans="1:13" s="652" customFormat="1" ht="39.6" x14ac:dyDescent="0.25">
      <c r="A310" s="659">
        <v>70476</v>
      </c>
      <c r="B310" s="671">
        <v>26300439</v>
      </c>
      <c r="C310" s="661" t="s">
        <v>1113</v>
      </c>
      <c r="D310" s="662" t="s">
        <v>301</v>
      </c>
      <c r="E310" s="662">
        <v>1</v>
      </c>
      <c r="F310" s="662" t="s">
        <v>301</v>
      </c>
      <c r="G310" s="698">
        <v>1300</v>
      </c>
      <c r="H310" s="665">
        <f t="shared" si="57"/>
        <v>1560</v>
      </c>
      <c r="I310" s="666" t="s">
        <v>634</v>
      </c>
      <c r="J310" s="667" t="s">
        <v>1114</v>
      </c>
      <c r="K310" s="672" t="s">
        <v>22</v>
      </c>
      <c r="L310" s="669">
        <f t="shared" si="61"/>
        <v>1300</v>
      </c>
      <c r="M310" s="673"/>
    </row>
    <row r="311" spans="1:13" s="652" customFormat="1" ht="39.6" x14ac:dyDescent="0.25">
      <c r="A311" s="659">
        <v>70474</v>
      </c>
      <c r="B311" s="671">
        <v>26300440</v>
      </c>
      <c r="C311" s="661" t="s">
        <v>1115</v>
      </c>
      <c r="D311" s="662" t="s">
        <v>301</v>
      </c>
      <c r="E311" s="662">
        <v>1</v>
      </c>
      <c r="F311" s="662" t="s">
        <v>301</v>
      </c>
      <c r="G311" s="698">
        <v>2580</v>
      </c>
      <c r="H311" s="665">
        <f t="shared" si="57"/>
        <v>3096</v>
      </c>
      <c r="I311" s="666" t="s">
        <v>634</v>
      </c>
      <c r="J311" s="667" t="s">
        <v>1116</v>
      </c>
      <c r="K311" s="672" t="s">
        <v>22</v>
      </c>
      <c r="L311" s="669">
        <f t="shared" si="61"/>
        <v>2580</v>
      </c>
      <c r="M311" s="673"/>
    </row>
    <row r="312" spans="1:13" s="652" customFormat="1" ht="30" x14ac:dyDescent="0.25">
      <c r="A312" s="659"/>
      <c r="B312" s="671">
        <v>26300821</v>
      </c>
      <c r="C312" s="661" t="s">
        <v>1117</v>
      </c>
      <c r="D312" s="662" t="s">
        <v>301</v>
      </c>
      <c r="E312" s="662">
        <v>1</v>
      </c>
      <c r="F312" s="662" t="s">
        <v>301</v>
      </c>
      <c r="G312" s="698">
        <v>3520</v>
      </c>
      <c r="H312" s="665">
        <f t="shared" si="57"/>
        <v>4224</v>
      </c>
      <c r="I312" s="666" t="s">
        <v>634</v>
      </c>
      <c r="J312" s="667" t="s">
        <v>1118</v>
      </c>
      <c r="K312" s="672" t="s">
        <v>22</v>
      </c>
      <c r="L312" s="669">
        <f t="shared" si="61"/>
        <v>3520</v>
      </c>
      <c r="M312" s="673"/>
    </row>
    <row r="313" spans="1:13" s="652" customFormat="1" x14ac:dyDescent="0.25">
      <c r="A313" s="659">
        <v>70945</v>
      </c>
      <c r="B313" s="671">
        <v>26300218</v>
      </c>
      <c r="C313" s="661" t="s">
        <v>1119</v>
      </c>
      <c r="D313" s="662" t="s">
        <v>301</v>
      </c>
      <c r="E313" s="663">
        <v>100</v>
      </c>
      <c r="F313" s="662" t="s">
        <v>301</v>
      </c>
      <c r="G313" s="698">
        <v>29</v>
      </c>
      <c r="H313" s="665">
        <f t="shared" si="57"/>
        <v>34.799999999999997</v>
      </c>
      <c r="I313" s="666" t="s">
        <v>634</v>
      </c>
      <c r="J313" s="667" t="s">
        <v>1120</v>
      </c>
      <c r="K313" s="672" t="s">
        <v>22</v>
      </c>
      <c r="L313" s="669">
        <f t="shared" si="61"/>
        <v>2900</v>
      </c>
      <c r="M313" s="673"/>
    </row>
    <row r="314" spans="1:13" s="652" customFormat="1" ht="30" x14ac:dyDescent="0.25">
      <c r="A314" s="659"/>
      <c r="B314" s="671">
        <v>26300228</v>
      </c>
      <c r="C314" s="661" t="s">
        <v>1121</v>
      </c>
      <c r="D314" s="674" t="s">
        <v>301</v>
      </c>
      <c r="E314" s="674">
        <v>1</v>
      </c>
      <c r="F314" s="674" t="s">
        <v>301</v>
      </c>
      <c r="G314" s="698">
        <v>720</v>
      </c>
      <c r="H314" s="665">
        <f t="shared" si="57"/>
        <v>864</v>
      </c>
      <c r="I314" s="666" t="s">
        <v>634</v>
      </c>
      <c r="J314" s="676" t="s">
        <v>1122</v>
      </c>
      <c r="K314" s="672" t="s">
        <v>22</v>
      </c>
      <c r="L314" s="669">
        <f t="shared" si="61"/>
        <v>720</v>
      </c>
      <c r="M314" s="673"/>
    </row>
    <row r="315" spans="1:13" s="652" customFormat="1" x14ac:dyDescent="0.25">
      <c r="A315" s="659">
        <v>70298</v>
      </c>
      <c r="B315" s="671">
        <v>26300229</v>
      </c>
      <c r="C315" s="750" t="s">
        <v>1123</v>
      </c>
      <c r="D315" s="674" t="s">
        <v>301</v>
      </c>
      <c r="E315" s="674">
        <v>50</v>
      </c>
      <c r="F315" s="674" t="s">
        <v>301</v>
      </c>
      <c r="G315" s="698">
        <v>14</v>
      </c>
      <c r="H315" s="665">
        <f t="shared" si="57"/>
        <v>16.8</v>
      </c>
      <c r="I315" s="666" t="s">
        <v>634</v>
      </c>
      <c r="J315" s="676" t="s">
        <v>1124</v>
      </c>
      <c r="K315" s="672" t="s">
        <v>22</v>
      </c>
      <c r="L315" s="669">
        <f t="shared" si="61"/>
        <v>700</v>
      </c>
      <c r="M315" s="673"/>
    </row>
    <row r="316" spans="1:13" s="652" customFormat="1" x14ac:dyDescent="0.25">
      <c r="A316" s="659">
        <v>70322</v>
      </c>
      <c r="B316" s="671">
        <v>26300089</v>
      </c>
      <c r="C316" s="661" t="s">
        <v>1125</v>
      </c>
      <c r="D316" s="674"/>
      <c r="E316" s="674">
        <v>50</v>
      </c>
      <c r="F316" s="674"/>
      <c r="G316" s="698">
        <v>38</v>
      </c>
      <c r="H316" s="665">
        <f t="shared" si="57"/>
        <v>45.6</v>
      </c>
      <c r="I316" s="666" t="s">
        <v>634</v>
      </c>
      <c r="J316" s="676" t="s">
        <v>1126</v>
      </c>
      <c r="K316" s="672" t="s">
        <v>22</v>
      </c>
      <c r="L316" s="669">
        <f t="shared" si="61"/>
        <v>1900</v>
      </c>
      <c r="M316" s="673"/>
    </row>
    <row r="317" spans="1:13" s="652" customFormat="1" ht="26.4" x14ac:dyDescent="0.25">
      <c r="A317" s="678">
        <v>70321</v>
      </c>
      <c r="B317" s="671">
        <v>26300658</v>
      </c>
      <c r="C317" s="661" t="s">
        <v>1127</v>
      </c>
      <c r="D317" s="674"/>
      <c r="E317" s="674">
        <v>10</v>
      </c>
      <c r="F317" s="674"/>
      <c r="G317" s="698">
        <v>340</v>
      </c>
      <c r="H317" s="665">
        <f t="shared" si="57"/>
        <v>408</v>
      </c>
      <c r="I317" s="666" t="s">
        <v>634</v>
      </c>
      <c r="J317" s="676" t="s">
        <v>1128</v>
      </c>
      <c r="K317" s="672" t="s">
        <v>22</v>
      </c>
      <c r="L317" s="669">
        <f t="shared" si="61"/>
        <v>3400</v>
      </c>
      <c r="M317" s="673"/>
    </row>
    <row r="318" spans="1:13" s="652" customFormat="1" ht="39.6" x14ac:dyDescent="0.25">
      <c r="A318" s="659">
        <v>70737</v>
      </c>
      <c r="B318" s="671">
        <v>26311062</v>
      </c>
      <c r="C318" s="661" t="s">
        <v>1129</v>
      </c>
      <c r="D318" s="662" t="s">
        <v>301</v>
      </c>
      <c r="E318" s="663">
        <v>1</v>
      </c>
      <c r="F318" s="662" t="s">
        <v>301</v>
      </c>
      <c r="G318" s="698">
        <v>5770</v>
      </c>
      <c r="H318" s="665">
        <f t="shared" si="57"/>
        <v>6924</v>
      </c>
      <c r="I318" s="666" t="s">
        <v>634</v>
      </c>
      <c r="J318" s="667" t="s">
        <v>1130</v>
      </c>
      <c r="K318" s="672" t="s">
        <v>22</v>
      </c>
      <c r="L318" s="669">
        <f t="shared" si="61"/>
        <v>5770</v>
      </c>
      <c r="M318" s="673"/>
    </row>
    <row r="319" spans="1:13" s="652" customFormat="1" ht="26.4" x14ac:dyDescent="0.25">
      <c r="A319" s="659">
        <v>70739</v>
      </c>
      <c r="B319" s="671">
        <v>26311064</v>
      </c>
      <c r="C319" s="661" t="s">
        <v>1131</v>
      </c>
      <c r="D319" s="662" t="s">
        <v>301</v>
      </c>
      <c r="E319" s="663">
        <v>1</v>
      </c>
      <c r="F319" s="662" t="s">
        <v>301</v>
      </c>
      <c r="G319" s="698">
        <v>5770</v>
      </c>
      <c r="H319" s="665">
        <f t="shared" si="57"/>
        <v>6924</v>
      </c>
      <c r="I319" s="666" t="s">
        <v>634</v>
      </c>
      <c r="J319" s="667" t="s">
        <v>1132</v>
      </c>
      <c r="K319" s="672" t="s">
        <v>22</v>
      </c>
      <c r="L319" s="669">
        <f t="shared" si="61"/>
        <v>5770</v>
      </c>
      <c r="M319" s="673"/>
    </row>
    <row r="320" spans="1:13" s="652" customFormat="1" x14ac:dyDescent="0.25">
      <c r="A320" s="659">
        <v>70340</v>
      </c>
      <c r="B320" s="679">
        <v>26300016</v>
      </c>
      <c r="C320" s="680" t="s">
        <v>1133</v>
      </c>
      <c r="D320" s="662"/>
      <c r="E320" s="662">
        <v>8</v>
      </c>
      <c r="F320" s="662"/>
      <c r="G320" s="698">
        <v>203</v>
      </c>
      <c r="H320" s="665">
        <f t="shared" si="57"/>
        <v>243.6</v>
      </c>
      <c r="I320" s="665" t="s">
        <v>634</v>
      </c>
      <c r="J320" s="677" t="s">
        <v>1134</v>
      </c>
      <c r="K320" s="672" t="s">
        <v>22</v>
      </c>
      <c r="L320" s="669">
        <f t="shared" si="61"/>
        <v>1624</v>
      </c>
      <c r="M320" s="673"/>
    </row>
    <row r="321" spans="1:13" s="652" customFormat="1" x14ac:dyDescent="0.25">
      <c r="A321" s="643">
        <v>70342</v>
      </c>
      <c r="B321" s="679">
        <v>26300017</v>
      </c>
      <c r="C321" s="680" t="s">
        <v>1135</v>
      </c>
      <c r="D321" s="662"/>
      <c r="E321" s="662">
        <v>2</v>
      </c>
      <c r="F321" s="662"/>
      <c r="G321" s="698">
        <v>6950</v>
      </c>
      <c r="H321" s="665">
        <f t="shared" si="57"/>
        <v>8340</v>
      </c>
      <c r="I321" s="665" t="s">
        <v>634</v>
      </c>
      <c r="J321" s="677" t="s">
        <v>1136</v>
      </c>
      <c r="K321" s="672" t="s">
        <v>22</v>
      </c>
      <c r="L321" s="669">
        <f t="shared" si="61"/>
        <v>13900</v>
      </c>
      <c r="M321" s="673"/>
    </row>
    <row r="322" spans="1:13" s="652" customFormat="1" x14ac:dyDescent="0.25">
      <c r="A322" s="643"/>
      <c r="B322" s="679">
        <v>26300018</v>
      </c>
      <c r="C322" s="680" t="s">
        <v>1137</v>
      </c>
      <c r="D322" s="662"/>
      <c r="E322" s="662">
        <v>2</v>
      </c>
      <c r="F322" s="662"/>
      <c r="G322" s="698">
        <v>6950</v>
      </c>
      <c r="H322" s="665">
        <f t="shared" si="57"/>
        <v>8340</v>
      </c>
      <c r="I322" s="665" t="s">
        <v>634</v>
      </c>
      <c r="J322" s="677" t="s">
        <v>1136</v>
      </c>
      <c r="K322" s="672" t="s">
        <v>22</v>
      </c>
      <c r="L322" s="669">
        <f t="shared" si="61"/>
        <v>13900</v>
      </c>
      <c r="M322" s="673"/>
    </row>
    <row r="323" spans="1:13" s="652" customFormat="1" x14ac:dyDescent="0.25">
      <c r="A323" s="643">
        <v>70341</v>
      </c>
      <c r="B323" s="679">
        <v>26300019</v>
      </c>
      <c r="C323" s="680" t="s">
        <v>1138</v>
      </c>
      <c r="D323" s="662"/>
      <c r="E323" s="662">
        <v>2</v>
      </c>
      <c r="F323" s="662"/>
      <c r="G323" s="698">
        <v>6950</v>
      </c>
      <c r="H323" s="665">
        <f t="shared" si="57"/>
        <v>8340</v>
      </c>
      <c r="I323" s="665" t="s">
        <v>634</v>
      </c>
      <c r="J323" s="677" t="s">
        <v>1136</v>
      </c>
      <c r="K323" s="672" t="s">
        <v>22</v>
      </c>
      <c r="L323" s="669">
        <f t="shared" si="61"/>
        <v>13900</v>
      </c>
      <c r="M323" s="673"/>
    </row>
    <row r="324" spans="1:13" s="652" customFormat="1" x14ac:dyDescent="0.25">
      <c r="A324" s="718"/>
      <c r="B324" s="679">
        <v>26300020</v>
      </c>
      <c r="C324" s="680" t="s">
        <v>1139</v>
      </c>
      <c r="D324" s="662"/>
      <c r="E324" s="662">
        <v>2</v>
      </c>
      <c r="F324" s="662"/>
      <c r="G324" s="698">
        <v>6950</v>
      </c>
      <c r="H324" s="665">
        <f t="shared" si="57"/>
        <v>8340</v>
      </c>
      <c r="I324" s="665" t="s">
        <v>634</v>
      </c>
      <c r="J324" s="677" t="s">
        <v>1136</v>
      </c>
      <c r="K324" s="672" t="s">
        <v>22</v>
      </c>
      <c r="L324" s="669">
        <f t="shared" si="61"/>
        <v>13900</v>
      </c>
      <c r="M324" s="673"/>
    </row>
    <row r="325" spans="1:13" s="653" customFormat="1" ht="20.399999999999999" x14ac:dyDescent="0.25">
      <c r="A325" s="659"/>
      <c r="B325" s="683" t="s">
        <v>1140</v>
      </c>
      <c r="C325" s="684"/>
      <c r="D325" s="684"/>
      <c r="E325" s="684"/>
      <c r="F325" s="684"/>
      <c r="G325" s="684"/>
      <c r="H325" s="684"/>
      <c r="I325" s="684"/>
      <c r="J325" s="685"/>
      <c r="K325" s="686"/>
      <c r="L325" s="657"/>
      <c r="M325" s="687"/>
    </row>
    <row r="326" spans="1:13" s="652" customFormat="1" x14ac:dyDescent="0.25">
      <c r="A326" s="659">
        <v>70510</v>
      </c>
      <c r="B326" s="671">
        <v>26302001</v>
      </c>
      <c r="C326" s="661" t="s">
        <v>1141</v>
      </c>
      <c r="D326" s="662">
        <v>3</v>
      </c>
      <c r="E326" s="662">
        <v>20</v>
      </c>
      <c r="F326" s="662">
        <f t="shared" ref="F326:F341" si="62">D326*E326</f>
        <v>60</v>
      </c>
      <c r="G326" s="698">
        <v>1045</v>
      </c>
      <c r="H326" s="665">
        <f t="shared" ref="H326:H341" si="63">G326*1.2</f>
        <v>1254</v>
      </c>
      <c r="I326" s="666" t="s">
        <v>634</v>
      </c>
      <c r="J326" s="667" t="s">
        <v>1142</v>
      </c>
      <c r="K326" s="672" t="s">
        <v>22</v>
      </c>
      <c r="L326" s="669">
        <f t="shared" ref="L326:L341" si="64">G326*E326</f>
        <v>20900</v>
      </c>
      <c r="M326" s="673"/>
    </row>
    <row r="327" spans="1:13" s="652" customFormat="1" x14ac:dyDescent="0.25">
      <c r="A327" s="659">
        <v>70511</v>
      </c>
      <c r="B327" s="671">
        <v>26302002</v>
      </c>
      <c r="C327" s="661" t="s">
        <v>1143</v>
      </c>
      <c r="D327" s="662">
        <v>3</v>
      </c>
      <c r="E327" s="662">
        <v>20</v>
      </c>
      <c r="F327" s="662">
        <f t="shared" si="62"/>
        <v>60</v>
      </c>
      <c r="G327" s="698">
        <v>1165</v>
      </c>
      <c r="H327" s="665">
        <f t="shared" si="63"/>
        <v>1398</v>
      </c>
      <c r="I327" s="666" t="s">
        <v>634</v>
      </c>
      <c r="J327" s="667" t="s">
        <v>1144</v>
      </c>
      <c r="K327" s="672" t="s">
        <v>22</v>
      </c>
      <c r="L327" s="669">
        <f t="shared" si="64"/>
        <v>23300</v>
      </c>
      <c r="M327" s="673"/>
    </row>
    <row r="328" spans="1:13" s="652" customFormat="1" x14ac:dyDescent="0.25">
      <c r="A328" s="659">
        <v>70517</v>
      </c>
      <c r="B328" s="671">
        <v>26302003</v>
      </c>
      <c r="C328" s="661" t="s">
        <v>1145</v>
      </c>
      <c r="D328" s="662">
        <v>3</v>
      </c>
      <c r="E328" s="662">
        <v>20</v>
      </c>
      <c r="F328" s="662">
        <f t="shared" si="62"/>
        <v>60</v>
      </c>
      <c r="G328" s="698">
        <v>1290</v>
      </c>
      <c r="H328" s="665">
        <f t="shared" si="63"/>
        <v>1548</v>
      </c>
      <c r="I328" s="666" t="s">
        <v>634</v>
      </c>
      <c r="J328" s="667" t="s">
        <v>1142</v>
      </c>
      <c r="K328" s="672" t="s">
        <v>22</v>
      </c>
      <c r="L328" s="669">
        <f t="shared" si="64"/>
        <v>25800</v>
      </c>
      <c r="M328" s="673"/>
    </row>
    <row r="329" spans="1:13" s="652" customFormat="1" x14ac:dyDescent="0.25">
      <c r="A329" s="659">
        <v>70520</v>
      </c>
      <c r="B329" s="671">
        <v>26302004</v>
      </c>
      <c r="C329" s="661" t="s">
        <v>1146</v>
      </c>
      <c r="D329" s="662">
        <v>3</v>
      </c>
      <c r="E329" s="662">
        <v>20</v>
      </c>
      <c r="F329" s="662">
        <f t="shared" si="62"/>
        <v>60</v>
      </c>
      <c r="G329" s="698">
        <v>1400</v>
      </c>
      <c r="H329" s="665">
        <f t="shared" si="63"/>
        <v>1680</v>
      </c>
      <c r="I329" s="666" t="s">
        <v>634</v>
      </c>
      <c r="J329" s="667" t="s">
        <v>1142</v>
      </c>
      <c r="K329" s="672" t="s">
        <v>22</v>
      </c>
      <c r="L329" s="669">
        <f t="shared" si="64"/>
        <v>28000</v>
      </c>
      <c r="M329" s="673"/>
    </row>
    <row r="330" spans="1:13" s="652" customFormat="1" x14ac:dyDescent="0.25">
      <c r="A330" s="659">
        <v>70521</v>
      </c>
      <c r="B330" s="671">
        <v>26302005</v>
      </c>
      <c r="C330" s="661" t="s">
        <v>1147</v>
      </c>
      <c r="D330" s="662">
        <v>3</v>
      </c>
      <c r="E330" s="662">
        <v>20</v>
      </c>
      <c r="F330" s="662">
        <f t="shared" si="62"/>
        <v>60</v>
      </c>
      <c r="G330" s="698">
        <v>1165</v>
      </c>
      <c r="H330" s="665">
        <f t="shared" si="63"/>
        <v>1398</v>
      </c>
      <c r="I330" s="666" t="s">
        <v>634</v>
      </c>
      <c r="J330" s="667" t="s">
        <v>1144</v>
      </c>
      <c r="K330" s="672" t="s">
        <v>22</v>
      </c>
      <c r="L330" s="669">
        <f t="shared" si="64"/>
        <v>23300</v>
      </c>
      <c r="M330" s="673"/>
    </row>
    <row r="331" spans="1:13" s="652" customFormat="1" x14ac:dyDescent="0.25">
      <c r="A331" s="659">
        <v>70570</v>
      </c>
      <c r="B331" s="671">
        <v>26302020</v>
      </c>
      <c r="C331" s="661" t="s">
        <v>1148</v>
      </c>
      <c r="D331" s="662">
        <v>3</v>
      </c>
      <c r="E331" s="662">
        <v>20</v>
      </c>
      <c r="F331" s="662">
        <f t="shared" si="62"/>
        <v>60</v>
      </c>
      <c r="G331" s="698">
        <v>740</v>
      </c>
      <c r="H331" s="665">
        <f t="shared" si="63"/>
        <v>888</v>
      </c>
      <c r="I331" s="666" t="s">
        <v>634</v>
      </c>
      <c r="J331" s="667" t="s">
        <v>1149</v>
      </c>
      <c r="K331" s="672" t="s">
        <v>22</v>
      </c>
      <c r="L331" s="669">
        <f t="shared" si="64"/>
        <v>14800</v>
      </c>
      <c r="M331" s="673"/>
    </row>
    <row r="332" spans="1:13" s="652" customFormat="1" x14ac:dyDescent="0.25">
      <c r="A332" s="659">
        <v>70571</v>
      </c>
      <c r="B332" s="671">
        <v>26302021</v>
      </c>
      <c r="C332" s="661" t="s">
        <v>1150</v>
      </c>
      <c r="D332" s="662">
        <v>3</v>
      </c>
      <c r="E332" s="662">
        <v>20</v>
      </c>
      <c r="F332" s="662">
        <f t="shared" si="62"/>
        <v>60</v>
      </c>
      <c r="G332" s="698">
        <v>655</v>
      </c>
      <c r="H332" s="665">
        <f t="shared" si="63"/>
        <v>786</v>
      </c>
      <c r="I332" s="666" t="s">
        <v>634</v>
      </c>
      <c r="J332" s="667" t="s">
        <v>1151</v>
      </c>
      <c r="K332" s="672" t="s">
        <v>22</v>
      </c>
      <c r="L332" s="669">
        <f t="shared" si="64"/>
        <v>13100</v>
      </c>
      <c r="M332" s="673"/>
    </row>
    <row r="333" spans="1:13" s="652" customFormat="1" x14ac:dyDescent="0.25">
      <c r="A333" s="659">
        <v>70575</v>
      </c>
      <c r="B333" s="671">
        <v>26302022</v>
      </c>
      <c r="C333" s="661" t="s">
        <v>1152</v>
      </c>
      <c r="D333" s="662">
        <v>3</v>
      </c>
      <c r="E333" s="662">
        <v>20</v>
      </c>
      <c r="F333" s="662">
        <f t="shared" si="62"/>
        <v>60</v>
      </c>
      <c r="G333" s="698">
        <v>890</v>
      </c>
      <c r="H333" s="665">
        <f t="shared" si="63"/>
        <v>1068</v>
      </c>
      <c r="I333" s="666" t="s">
        <v>634</v>
      </c>
      <c r="J333" s="667" t="s">
        <v>1149</v>
      </c>
      <c r="K333" s="672" t="s">
        <v>22</v>
      </c>
      <c r="L333" s="669">
        <f t="shared" si="64"/>
        <v>17800</v>
      </c>
      <c r="M333" s="673"/>
    </row>
    <row r="334" spans="1:13" s="652" customFormat="1" x14ac:dyDescent="0.25">
      <c r="A334" s="659">
        <v>70580</v>
      </c>
      <c r="B334" s="671">
        <v>26302023</v>
      </c>
      <c r="C334" s="661" t="s">
        <v>1153</v>
      </c>
      <c r="D334" s="662">
        <v>3</v>
      </c>
      <c r="E334" s="662">
        <v>20</v>
      </c>
      <c r="F334" s="662">
        <f t="shared" si="62"/>
        <v>60</v>
      </c>
      <c r="G334" s="698">
        <v>920</v>
      </c>
      <c r="H334" s="665">
        <f t="shared" si="63"/>
        <v>1104</v>
      </c>
      <c r="I334" s="666" t="s">
        <v>634</v>
      </c>
      <c r="J334" s="667" t="s">
        <v>1149</v>
      </c>
      <c r="K334" s="672" t="s">
        <v>22</v>
      </c>
      <c r="L334" s="669">
        <f t="shared" si="64"/>
        <v>18400</v>
      </c>
      <c r="M334" s="673"/>
    </row>
    <row r="335" spans="1:13" s="652" customFormat="1" x14ac:dyDescent="0.25">
      <c r="A335" s="659">
        <v>70581</v>
      </c>
      <c r="B335" s="671">
        <v>26302024</v>
      </c>
      <c r="C335" s="661" t="s">
        <v>1154</v>
      </c>
      <c r="D335" s="662">
        <v>3</v>
      </c>
      <c r="E335" s="662">
        <v>20</v>
      </c>
      <c r="F335" s="662">
        <f t="shared" si="62"/>
        <v>60</v>
      </c>
      <c r="G335" s="698">
        <v>760</v>
      </c>
      <c r="H335" s="665">
        <f t="shared" si="63"/>
        <v>912</v>
      </c>
      <c r="I335" s="666" t="s">
        <v>634</v>
      </c>
      <c r="J335" s="667" t="s">
        <v>1151</v>
      </c>
      <c r="K335" s="672" t="s">
        <v>22</v>
      </c>
      <c r="L335" s="669">
        <f t="shared" si="64"/>
        <v>15200</v>
      </c>
      <c r="M335" s="673"/>
    </row>
    <row r="336" spans="1:13" s="681" customFormat="1" x14ac:dyDescent="0.25">
      <c r="A336" s="643">
        <v>70835</v>
      </c>
      <c r="B336" s="679">
        <v>26302091</v>
      </c>
      <c r="C336" s="680" t="s">
        <v>1155</v>
      </c>
      <c r="D336" s="662">
        <v>3</v>
      </c>
      <c r="E336" s="662">
        <v>25</v>
      </c>
      <c r="F336" s="662">
        <f t="shared" si="62"/>
        <v>75</v>
      </c>
      <c r="G336" s="698">
        <v>1430</v>
      </c>
      <c r="H336" s="665">
        <f t="shared" si="63"/>
        <v>1716</v>
      </c>
      <c r="I336" s="665" t="s">
        <v>634</v>
      </c>
      <c r="J336" s="677" t="s">
        <v>1156</v>
      </c>
      <c r="K336" s="672" t="s">
        <v>22</v>
      </c>
      <c r="L336" s="669">
        <f t="shared" si="64"/>
        <v>35750</v>
      </c>
      <c r="M336" s="673"/>
    </row>
    <row r="337" spans="1:18" s="681" customFormat="1" x14ac:dyDescent="0.25">
      <c r="A337" s="643">
        <v>70840</v>
      </c>
      <c r="B337" s="679">
        <v>26302094</v>
      </c>
      <c r="C337" s="680" t="s">
        <v>1157</v>
      </c>
      <c r="D337" s="662">
        <v>3</v>
      </c>
      <c r="E337" s="662">
        <v>25</v>
      </c>
      <c r="F337" s="662">
        <f t="shared" si="62"/>
        <v>75</v>
      </c>
      <c r="G337" s="698">
        <v>1850</v>
      </c>
      <c r="H337" s="665">
        <f t="shared" si="63"/>
        <v>2220</v>
      </c>
      <c r="I337" s="665" t="s">
        <v>634</v>
      </c>
      <c r="J337" s="677" t="s">
        <v>1156</v>
      </c>
      <c r="K337" s="672" t="s">
        <v>22</v>
      </c>
      <c r="L337" s="669">
        <f t="shared" si="64"/>
        <v>46250</v>
      </c>
      <c r="M337" s="673"/>
    </row>
    <row r="338" spans="1:18" s="681" customFormat="1" x14ac:dyDescent="0.25">
      <c r="A338" s="643">
        <v>70845</v>
      </c>
      <c r="B338" s="679">
        <v>26302095</v>
      </c>
      <c r="C338" s="680" t="s">
        <v>1158</v>
      </c>
      <c r="D338" s="662">
        <v>3</v>
      </c>
      <c r="E338" s="662">
        <v>25</v>
      </c>
      <c r="F338" s="662">
        <f t="shared" si="62"/>
        <v>75</v>
      </c>
      <c r="G338" s="698">
        <v>2060</v>
      </c>
      <c r="H338" s="665">
        <f t="shared" si="63"/>
        <v>2472</v>
      </c>
      <c r="I338" s="665" t="s">
        <v>634</v>
      </c>
      <c r="J338" s="677" t="s">
        <v>1156</v>
      </c>
      <c r="K338" s="672" t="s">
        <v>22</v>
      </c>
      <c r="L338" s="669">
        <f t="shared" si="64"/>
        <v>51500</v>
      </c>
      <c r="M338" s="673"/>
    </row>
    <row r="339" spans="1:18" s="681" customFormat="1" x14ac:dyDescent="0.25">
      <c r="A339" s="643">
        <v>70525</v>
      </c>
      <c r="B339" s="679">
        <v>26302090</v>
      </c>
      <c r="C339" s="680" t="s">
        <v>1159</v>
      </c>
      <c r="D339" s="662">
        <v>3</v>
      </c>
      <c r="E339" s="662">
        <v>25</v>
      </c>
      <c r="F339" s="662">
        <f t="shared" si="62"/>
        <v>75</v>
      </c>
      <c r="G339" s="698">
        <v>1940</v>
      </c>
      <c r="H339" s="665">
        <f t="shared" si="63"/>
        <v>2328</v>
      </c>
      <c r="I339" s="665" t="s">
        <v>634</v>
      </c>
      <c r="J339" s="677" t="s">
        <v>1156</v>
      </c>
      <c r="K339" s="672" t="s">
        <v>22</v>
      </c>
      <c r="L339" s="669">
        <f t="shared" si="64"/>
        <v>48500</v>
      </c>
      <c r="M339" s="673"/>
    </row>
    <row r="340" spans="1:18" s="681" customFormat="1" x14ac:dyDescent="0.25">
      <c r="A340" s="643">
        <v>70810</v>
      </c>
      <c r="B340" s="679">
        <v>26302093</v>
      </c>
      <c r="C340" s="680" t="s">
        <v>1160</v>
      </c>
      <c r="D340" s="662">
        <v>3</v>
      </c>
      <c r="E340" s="662">
        <v>25</v>
      </c>
      <c r="F340" s="662">
        <f t="shared" si="62"/>
        <v>75</v>
      </c>
      <c r="G340" s="698">
        <v>930</v>
      </c>
      <c r="H340" s="665">
        <f t="shared" si="63"/>
        <v>1116</v>
      </c>
      <c r="I340" s="665" t="s">
        <v>634</v>
      </c>
      <c r="J340" s="677" t="s">
        <v>1156</v>
      </c>
      <c r="K340" s="672" t="s">
        <v>22</v>
      </c>
      <c r="L340" s="669">
        <f t="shared" si="64"/>
        <v>23250</v>
      </c>
      <c r="M340" s="673"/>
    </row>
    <row r="341" spans="1:18" s="681" customFormat="1" x14ac:dyDescent="0.25">
      <c r="A341" s="643">
        <v>70820</v>
      </c>
      <c r="B341" s="679">
        <v>26302092</v>
      </c>
      <c r="C341" s="680" t="s">
        <v>1161</v>
      </c>
      <c r="D341" s="662">
        <v>3</v>
      </c>
      <c r="E341" s="662">
        <v>25</v>
      </c>
      <c r="F341" s="662">
        <f t="shared" si="62"/>
        <v>75</v>
      </c>
      <c r="G341" s="698">
        <v>1130</v>
      </c>
      <c r="H341" s="665">
        <f t="shared" si="63"/>
        <v>1356</v>
      </c>
      <c r="I341" s="665" t="s">
        <v>634</v>
      </c>
      <c r="J341" s="677" t="s">
        <v>1156</v>
      </c>
      <c r="K341" s="672" t="s">
        <v>22</v>
      </c>
      <c r="L341" s="669">
        <f t="shared" si="64"/>
        <v>28250</v>
      </c>
      <c r="M341" s="673"/>
    </row>
    <row r="342" spans="1:18" s="653" customFormat="1" ht="20.399999999999999" x14ac:dyDescent="0.25">
      <c r="A342" s="659"/>
      <c r="B342" s="683" t="s">
        <v>1162</v>
      </c>
      <c r="C342" s="684"/>
      <c r="D342" s="684"/>
      <c r="E342" s="684"/>
      <c r="F342" s="684"/>
      <c r="G342" s="684"/>
      <c r="H342" s="684"/>
      <c r="I342" s="684"/>
      <c r="J342" s="685"/>
      <c r="K342" s="686"/>
      <c r="L342" s="657"/>
      <c r="M342" s="687"/>
    </row>
    <row r="343" spans="1:18" s="681" customFormat="1" ht="30" x14ac:dyDescent="0.25">
      <c r="A343" s="643">
        <v>71455</v>
      </c>
      <c r="B343" s="744">
        <v>341546</v>
      </c>
      <c r="C343" s="680" t="s">
        <v>1163</v>
      </c>
      <c r="D343" s="662">
        <v>0.6</v>
      </c>
      <c r="E343" s="662">
        <v>60</v>
      </c>
      <c r="F343" s="662">
        <f t="shared" ref="F343:F346" si="65">D343*E343</f>
        <v>36</v>
      </c>
      <c r="G343" s="698">
        <v>55</v>
      </c>
      <c r="H343" s="665">
        <f t="shared" ref="H343:H351" si="66">G343*1.2</f>
        <v>66</v>
      </c>
      <c r="I343" s="665" t="s">
        <v>536</v>
      </c>
      <c r="J343" s="677" t="s">
        <v>1164</v>
      </c>
      <c r="K343" s="745" t="s">
        <v>17</v>
      </c>
      <c r="L343" s="669">
        <f t="shared" ref="L343:L351" si="67">G343*F343</f>
        <v>1980</v>
      </c>
      <c r="M343" s="673"/>
      <c r="N343" s="673"/>
      <c r="O343" s="673"/>
      <c r="P343" s="673"/>
      <c r="Q343" s="673"/>
      <c r="R343" s="673"/>
    </row>
    <row r="344" spans="1:18" s="681" customFormat="1" ht="30" x14ac:dyDescent="0.25">
      <c r="A344" s="643">
        <v>71456</v>
      </c>
      <c r="B344" s="744">
        <v>341547</v>
      </c>
      <c r="C344" s="680" t="s">
        <v>1165</v>
      </c>
      <c r="D344" s="662">
        <v>1.2</v>
      </c>
      <c r="E344" s="662">
        <v>60</v>
      </c>
      <c r="F344" s="662">
        <f t="shared" si="65"/>
        <v>72</v>
      </c>
      <c r="G344" s="698">
        <v>55</v>
      </c>
      <c r="H344" s="665">
        <f t="shared" si="66"/>
        <v>66</v>
      </c>
      <c r="I344" s="665" t="s">
        <v>536</v>
      </c>
      <c r="J344" s="677" t="s">
        <v>1166</v>
      </c>
      <c r="K344" s="745" t="s">
        <v>17</v>
      </c>
      <c r="L344" s="669">
        <f t="shared" si="67"/>
        <v>3960</v>
      </c>
      <c r="M344" s="673"/>
      <c r="N344" s="673"/>
      <c r="O344" s="673"/>
      <c r="P344" s="673"/>
      <c r="Q344" s="673"/>
      <c r="R344" s="673"/>
    </row>
    <row r="345" spans="1:18" s="681" customFormat="1" ht="30" x14ac:dyDescent="0.25">
      <c r="A345" s="643">
        <v>71457</v>
      </c>
      <c r="B345" s="744">
        <v>341548</v>
      </c>
      <c r="C345" s="680" t="s">
        <v>1167</v>
      </c>
      <c r="D345" s="662">
        <v>3.7</v>
      </c>
      <c r="E345" s="662">
        <v>20</v>
      </c>
      <c r="F345" s="662">
        <f t="shared" si="65"/>
        <v>74</v>
      </c>
      <c r="G345" s="698">
        <v>55</v>
      </c>
      <c r="H345" s="665">
        <f t="shared" si="66"/>
        <v>66</v>
      </c>
      <c r="I345" s="665" t="s">
        <v>536</v>
      </c>
      <c r="J345" s="677" t="s">
        <v>1168</v>
      </c>
      <c r="K345" s="745" t="s">
        <v>17</v>
      </c>
      <c r="L345" s="669">
        <f t="shared" si="67"/>
        <v>4070</v>
      </c>
      <c r="M345" s="673"/>
      <c r="N345" s="673"/>
      <c r="O345" s="673"/>
      <c r="P345" s="673"/>
      <c r="Q345" s="673"/>
      <c r="R345" s="673"/>
    </row>
    <row r="346" spans="1:18" s="681" customFormat="1" ht="30" x14ac:dyDescent="0.25">
      <c r="A346" s="643">
        <v>71458</v>
      </c>
      <c r="B346" s="744">
        <v>341549</v>
      </c>
      <c r="C346" s="680" t="s">
        <v>1169</v>
      </c>
      <c r="D346" s="662">
        <v>3</v>
      </c>
      <c r="E346" s="662">
        <v>45</v>
      </c>
      <c r="F346" s="662">
        <f t="shared" si="65"/>
        <v>135</v>
      </c>
      <c r="G346" s="698">
        <v>26</v>
      </c>
      <c r="H346" s="665">
        <f t="shared" si="66"/>
        <v>31.2</v>
      </c>
      <c r="I346" s="665" t="s">
        <v>536</v>
      </c>
      <c r="J346" s="677" t="s">
        <v>1170</v>
      </c>
      <c r="K346" s="745" t="s">
        <v>17</v>
      </c>
      <c r="L346" s="669">
        <f t="shared" si="67"/>
        <v>3510</v>
      </c>
      <c r="M346" s="673"/>
      <c r="N346" s="673"/>
      <c r="O346" s="673"/>
      <c r="P346" s="673"/>
      <c r="Q346" s="673"/>
      <c r="R346" s="673"/>
    </row>
    <row r="347" spans="1:18" s="681" customFormat="1" x14ac:dyDescent="0.25">
      <c r="A347" s="643">
        <v>71459</v>
      </c>
      <c r="B347" s="744">
        <v>341550</v>
      </c>
      <c r="C347" s="680" t="s">
        <v>1171</v>
      </c>
      <c r="D347" s="662" t="s">
        <v>301</v>
      </c>
      <c r="E347" s="662">
        <v>200</v>
      </c>
      <c r="F347" s="662" t="s">
        <v>301</v>
      </c>
      <c r="G347" s="698">
        <v>23</v>
      </c>
      <c r="H347" s="665">
        <f t="shared" si="66"/>
        <v>27.599999999999998</v>
      </c>
      <c r="I347" s="665" t="s">
        <v>634</v>
      </c>
      <c r="J347" s="677" t="s">
        <v>1172</v>
      </c>
      <c r="K347" s="745" t="s">
        <v>17</v>
      </c>
      <c r="L347" s="669">
        <f>G347*E347</f>
        <v>4600</v>
      </c>
      <c r="M347" s="673"/>
      <c r="N347" s="673"/>
      <c r="O347" s="673"/>
      <c r="P347" s="673"/>
      <c r="Q347" s="673"/>
      <c r="R347" s="673"/>
    </row>
    <row r="348" spans="1:18" s="681" customFormat="1" ht="30" x14ac:dyDescent="0.25">
      <c r="A348" s="643">
        <v>71450</v>
      </c>
      <c r="B348" s="744">
        <v>345797</v>
      </c>
      <c r="C348" s="680" t="s">
        <v>1173</v>
      </c>
      <c r="D348" s="662">
        <v>0.6</v>
      </c>
      <c r="E348" s="662">
        <v>60</v>
      </c>
      <c r="F348" s="662">
        <f t="shared" ref="F348:F351" si="68">D348*E348</f>
        <v>36</v>
      </c>
      <c r="G348" s="698">
        <v>102</v>
      </c>
      <c r="H348" s="665">
        <f t="shared" si="66"/>
        <v>122.39999999999999</v>
      </c>
      <c r="I348" s="665" t="s">
        <v>536</v>
      </c>
      <c r="J348" s="677" t="s">
        <v>1174</v>
      </c>
      <c r="K348" s="745" t="s">
        <v>17</v>
      </c>
      <c r="L348" s="669">
        <f t="shared" si="67"/>
        <v>3672</v>
      </c>
      <c r="M348" s="673"/>
      <c r="N348" s="673"/>
      <c r="O348" s="673"/>
      <c r="P348" s="673"/>
      <c r="Q348" s="673"/>
      <c r="R348" s="673"/>
    </row>
    <row r="349" spans="1:18" s="681" customFormat="1" ht="30" x14ac:dyDescent="0.25">
      <c r="A349" s="643">
        <v>71451</v>
      </c>
      <c r="B349" s="744">
        <v>345798</v>
      </c>
      <c r="C349" s="680" t="s">
        <v>1175</v>
      </c>
      <c r="D349" s="662">
        <v>1.2</v>
      </c>
      <c r="E349" s="662">
        <v>60</v>
      </c>
      <c r="F349" s="662">
        <f t="shared" si="68"/>
        <v>72</v>
      </c>
      <c r="G349" s="698">
        <v>102</v>
      </c>
      <c r="H349" s="665">
        <f t="shared" si="66"/>
        <v>122.39999999999999</v>
      </c>
      <c r="I349" s="665" t="s">
        <v>536</v>
      </c>
      <c r="J349" s="677" t="s">
        <v>1176</v>
      </c>
      <c r="K349" s="745" t="s">
        <v>17</v>
      </c>
      <c r="L349" s="669">
        <f t="shared" si="67"/>
        <v>7344</v>
      </c>
      <c r="M349" s="673"/>
      <c r="N349" s="673"/>
      <c r="O349" s="673"/>
      <c r="P349" s="673"/>
      <c r="Q349" s="673"/>
      <c r="R349" s="673"/>
    </row>
    <row r="350" spans="1:18" s="681" customFormat="1" ht="30" x14ac:dyDescent="0.25">
      <c r="A350" s="643">
        <v>71452</v>
      </c>
      <c r="B350" s="744">
        <v>345799</v>
      </c>
      <c r="C350" s="680" t="s">
        <v>1177</v>
      </c>
      <c r="D350" s="662">
        <v>3.7</v>
      </c>
      <c r="E350" s="662">
        <v>20</v>
      </c>
      <c r="F350" s="662">
        <f t="shared" si="68"/>
        <v>74</v>
      </c>
      <c r="G350" s="698">
        <v>102</v>
      </c>
      <c r="H350" s="665">
        <f t="shared" si="66"/>
        <v>122.39999999999999</v>
      </c>
      <c r="I350" s="665" t="s">
        <v>536</v>
      </c>
      <c r="J350" s="677" t="s">
        <v>1178</v>
      </c>
      <c r="K350" s="745" t="s">
        <v>17</v>
      </c>
      <c r="L350" s="669">
        <f t="shared" si="67"/>
        <v>7548</v>
      </c>
      <c r="M350" s="673"/>
      <c r="N350" s="673"/>
      <c r="O350" s="673"/>
      <c r="P350" s="673"/>
      <c r="Q350" s="673"/>
      <c r="R350" s="673"/>
    </row>
    <row r="351" spans="1:18" s="681" customFormat="1" ht="30" x14ac:dyDescent="0.25">
      <c r="A351" s="643">
        <v>71453</v>
      </c>
      <c r="B351" s="744">
        <v>345850</v>
      </c>
      <c r="C351" s="680" t="s">
        <v>1179</v>
      </c>
      <c r="D351" s="662">
        <v>3</v>
      </c>
      <c r="E351" s="662">
        <v>45</v>
      </c>
      <c r="F351" s="662">
        <f t="shared" si="68"/>
        <v>135</v>
      </c>
      <c r="G351" s="698">
        <v>54</v>
      </c>
      <c r="H351" s="665">
        <f t="shared" si="66"/>
        <v>64.8</v>
      </c>
      <c r="I351" s="665" t="s">
        <v>536</v>
      </c>
      <c r="J351" s="677" t="s">
        <v>1180</v>
      </c>
      <c r="K351" s="745" t="s">
        <v>17</v>
      </c>
      <c r="L351" s="669">
        <f t="shared" si="67"/>
        <v>7290</v>
      </c>
      <c r="M351" s="673"/>
      <c r="N351" s="673"/>
      <c r="O351" s="673"/>
      <c r="P351" s="673"/>
      <c r="Q351" s="673"/>
      <c r="R351" s="673"/>
    </row>
    <row r="352" spans="1:18" x14ac:dyDescent="0.25">
      <c r="J352" s="754"/>
    </row>
  </sheetData>
  <mergeCells count="14">
    <mergeCell ref="B325:J325"/>
    <mergeCell ref="B342:J342"/>
    <mergeCell ref="B81:J81"/>
    <mergeCell ref="B119:J119"/>
    <mergeCell ref="B157:J157"/>
    <mergeCell ref="B187:J187"/>
    <mergeCell ref="B220:J220"/>
    <mergeCell ref="B293:J293"/>
    <mergeCell ref="B2:J2"/>
    <mergeCell ref="B40:J40"/>
    <mergeCell ref="B51:J51"/>
    <mergeCell ref="B55:J55"/>
    <mergeCell ref="B58:J58"/>
    <mergeCell ref="B62:J6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A 8 C / H B 7 Z 3 9 7 9 8 H 2 v / Q X / k v / w L / 8 h / x L / 8 C / 9 P f S z z / y X / r 7 / + U / 9 l / 6 2 9 N / 6 e 9 K / + U / m D 7 9 2 / + l v 5 + + + V v k s 3 / w X / q b 6 M + / n R r + X e N 3 Z f P 4 r g / x 8 b N X X 7 5 4 c / r i 6 e + v a P z + Z y + e f X n 0 Y H 9 n Z 7 w 7 v k f / 7 u 1 8 e v / x 3 X i z x 2 9 + / 6 f H b 4 5 f v v r y J 8 + e n r 5 K 7 + K T s z e n X 7 z G r 6 9 / / 5 8 8 f n V 2 / O T 5 6 Q m 9 f H z 2 4 v T V 0 W P 7 6 + / / 7 e M X T 5 8 T / Z v i 0 b I o P / u o r d d E W I D 4 v X / / L 5 9 8 5 / T k D d 6 n / z / / 6 v R 1 p N n d K P w 3 v z 9 h 8 / L 0 1 Z u z 0 9 d E 0 l e / d / D 3 2 d O j 4 + f P v / z u 7 / / 0 1 f H n v z 8 h Q L 9 8 + f L x X f r 8 M X d 0 9 H v T h P A v N A e d l y P A X p 0 + e 3 X 6 + t u / / + n v f f b m 9 / / i + O T V l w L r N u / S n y e n r 9 0 g v j 4 W X 5 w + f 2 P B v P 7 6 c O j P N y D 7 d 7 9 8 9 X s 9 + f L L 3 8 u D x A S / B Q h D k O 8 + + f 2 J S e i r F 1 8 D i O n / 9 3 9 5 / P o 1 / f H 0 9 k R 9 8 + 3 T L 5 S S t 2 n + + s 3 v 8 / z 0 9 / / q J X H x 6 e / / x Z d P g 0 n Y e S / i v X l 1 / O L 1 M + L r D w P z 4 y 9 + 0 n + Z / 3 y v 1 7 8 K X / / q v V 5 / 8 e X v / 9 1 X x 7 5 A v P e c d Y Z / 2 / d f f 5 u k k j 5 w 8 v A B j G y R O V P W e S 9 U X h 6 / O n 3 x 5 g P n U Y H w G 1 8 D h 9 d f v X z 5 5 a s 3 v / / r s x e f E 4 c + f f n 7 q 2 R 9 D V h f v T 4 l S X x z 9 s X Z T 5 3 + / q / f f E m q 7 7 b K 5 m 6 o T g H p 5 M s v X h I i r 2 E 9 o I s f 3 + 1 + + l j G / u L 4 C 0 Z R / n r z + 7 w 8 P f p u V b + d V N X b x 3 e 9 D x + / f m O k 7 4 i 4 1 f v r M Z v L o / 8 H W Y A L l 8 8 H A A A = < / A p p l i c a t i o n > 
</file>

<file path=customXml/itemProps1.xml><?xml version="1.0" encoding="utf-8"?>
<ds:datastoreItem xmlns:ds="http://schemas.openxmlformats.org/officeDocument/2006/customXml" ds:itemID="{508019FC-54A3-49D7-91D1-E7A5CC605689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Титульный лист</vt:lpstr>
      <vt:lpstr>Плиты панели</vt:lpstr>
      <vt:lpstr>Подвесная система</vt:lpstr>
      <vt:lpstr>'Плиты панели'!Область_печати</vt:lpstr>
    </vt:vector>
  </TitlesOfParts>
  <Company>Ecophon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Nikolay</dc:creator>
  <cp:lastModifiedBy>User</cp:lastModifiedBy>
  <cp:lastPrinted>2016-12-27T14:49:23Z</cp:lastPrinted>
  <dcterms:created xsi:type="dcterms:W3CDTF">2003-04-15T09:59:50Z</dcterms:created>
  <dcterms:modified xsi:type="dcterms:W3CDTF">2020-02-21T10:00:29Z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2019-04-19_Потолочные и стеновые панели(ABC).xlsx</vt:lpwstr>
  </property>
</Properties>
</file>